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00" windowWidth="23895" windowHeight="4725" activeTab="0"/>
  </bookViews>
  <sheets>
    <sheet name="Recovery Spending by District" sheetId="1" r:id="rId1"/>
    <sheet name="Recovery Spending by State" sheetId="2" r:id="rId2"/>
    <sheet name="District Reference" sheetId="3" r:id="rId3"/>
    <sheet name="State Reference" sheetId="4" r:id="rId4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<sst xmlns="http://schemas.openxmlformats.org/spreadsheetml/2006/main" count="1996" uniqueCount="175">
  <si>
    <t>State</t>
  </si>
  <si>
    <t>District</t>
  </si>
  <si>
    <t>SD_Conc</t>
  </si>
  <si>
    <t>AK</t>
  </si>
  <si>
    <t>00</t>
  </si>
  <si>
    <t>AL</t>
  </si>
  <si>
    <t>01</t>
  </si>
  <si>
    <t>02</t>
  </si>
  <si>
    <t>03</t>
  </si>
  <si>
    <t>04</t>
  </si>
  <si>
    <t>05</t>
  </si>
  <si>
    <t>06</t>
  </si>
  <si>
    <t>07</t>
  </si>
  <si>
    <t>AR</t>
  </si>
  <si>
    <t>AZ</t>
  </si>
  <si>
    <t>08</t>
  </si>
  <si>
    <t>CA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</si>
  <si>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</si>
  <si>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</si>
  <si>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</si>
  <si>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</si>
  <si>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</si>
  <si>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</si>
  <si>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</si>
  <si>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</si>
  <si>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</si>
  <si>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</si>
  <si>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</si>
  <si>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</si>
  <si>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</si>
  <si>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</si>
  <si>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</si>
  <si>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</si>
  <si>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</si>
  <si>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</si>
  <si>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</si>
  <si>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</si>
  <si>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</si>
  <si>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</si>
  <si>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</si>
  <si>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</si>
  <si>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</si>
  <si>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</si>
  <si>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</si>
  <si>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</si>
  <si>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</si>
  <si>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</si>
  <si>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</si>
  <si>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</si>
  <si>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</si>
  <si>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</si>
  <si>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</si>
  <si>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</si>
  <si>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</si>
  <si>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</si>
  <si>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</si>
  <si>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</si>
  <si>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</si>
  <si>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</si>
  <si>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</si>
  <si>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</si>
  <si>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</si>
  <si>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CO</t>
  </si>
  <si>
    <t>CT</t>
  </si>
  <si>
    <t>DC</t>
  </si>
  <si>
    <t>DC98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</si>
  <si>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</si>
  <si>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</si>
  <si>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</si>
  <si>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</si>
  <si>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</si>
  <si>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</si>
  <si>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</si>
  <si>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</si>
  <si>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</si>
  <si>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</si>
  <si>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</si>
  <si>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</si>
  <si>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</si>
  <si>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</si>
  <si>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</si>
  <si>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</si>
  <si>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</si>
  <si>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</si>
  <si>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</si>
  <si>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</si>
  <si>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</si>
  <si>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</si>
  <si>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</si>
  <si>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</si>
  <si>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</si>
  <si>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</si>
  <si>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</si>
  <si>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</si>
  <si>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</si>
  <si>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</si>
  <si>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</si>
  <si>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</si>
  <si>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</si>
  <si>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</si>
  <si>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</si>
  <si>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</si>
  <si>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</si>
  <si>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</si>
  <si>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</si>
  <si>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</si>
  <si>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</si>
  <si>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</si>
  <si>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</si>
  <si>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 Abbreviation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</si>
  <si>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</si>
  <si>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</si>
  <si>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</si>
  <si>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</si>
  <si>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</si>
  <si>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</si>
  <si>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</si>
  <si>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</si>
  <si>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</si>
  <si>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</si>
  <si>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</si>
  <si>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</si>
  <si>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</si>
  <si>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</si>
  <si>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</si>
  <si>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</si>
  <si>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</si>
  <si>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</si>
  <si>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</si>
  <si>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</si>
  <si>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</si>
  <si>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</si>
  <si>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</si>
  <si>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</si>
  <si>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</si>
  <si>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</si>
  <si>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</si>
  <si>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</si>
  <si>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</si>
  <si>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</si>
  <si>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</si>
  <si>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</si>
  <si>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</si>
  <si>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</si>
  <si>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</si>
  <si>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</si>
  <si>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</si>
  <si>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</si>
  <si>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</si>
  <si>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</si>
  <si>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</si>
  <si>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</si>
  <si>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</si>
  <si>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</si>
  <si>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</si>
  <si>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</si>
  <si>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</si>
  <si>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</si>
  <si>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</si>
  <si>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</si>
  <si>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</si>
  <si>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Number of Grants</t>
  </si>
  <si>
    <t>Total Jobs Created</t>
  </si>
  <si>
    <t>Funds Awarded to the State</t>
  </si>
  <si>
    <t>Funds Ultimately in State (Prime Recipients)</t>
  </si>
  <si>
    <t>Funds Ultimately in State (Sub Prime Recipients)</t>
  </si>
  <si>
    <t>Funds Ultimately in State (Local Amount)</t>
  </si>
  <si>
    <t>Funds Awarded to the District</t>
  </si>
  <si>
    <t>Funds Ultimately in District (Prime Recipients)</t>
  </si>
  <si>
    <t>Funds Ultimately in District (Sub Prime Recipients)</t>
  </si>
  <si>
    <t>Funds Ultimately in District (Local Amount)</t>
  </si>
  <si>
    <t>Amount Spent in District</t>
  </si>
  <si>
    <t>Number of Contracts</t>
  </si>
  <si>
    <t>Amount Spent in State</t>
  </si>
  <si>
    <t>Number of Awards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</si>
</sst>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49" fontId="19" fillId="0" borderId="0" xfId="55" applyNumberFormat="1" applyFont="1">
      <alignment/>
      <protection/>
    </xf>
    <xf numFmtId="0" fontId="20" fillId="0" borderId="0" xfId="55" applyFont="1">
      <alignment/>
      <protection/>
    </xf>
    <xf numFmtId="49" fontId="20" fillId="0" borderId="0" xfId="55" applyNumberFormat="1" applyFont="1">
      <alignment/>
      <protection/>
    </xf>
    <xf numFmtId="0" fontId="20" fillId="0" borderId="0" xfId="55" applyFont="1" applyFill="1">
      <alignment/>
      <protection/>
    </xf>
    <xf numFmtId="49" fontId="20" fillId="0" borderId="0" xfId="55" applyNumberFormat="1" applyFont="1" applyFill="1">
      <alignment/>
      <protection/>
    </xf>
    <xf numFmtId="0" fontId="19" fillId="0" borderId="0" xfId="55" applyFont="1" applyAlignment="1">
      <alignment horizontal="center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19" fillId="0" borderId="0" xfId="55" applyFont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9" fillId="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9" borderId="0" xfId="0" applyFont="1" applyFill="1" applyAlignment="1">
      <alignment horizontal="center"/>
    </xf>
    <xf numFmtId="164" fontId="40" fillId="9" borderId="0" xfId="0" applyNumberFormat="1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164" fontId="39" fillId="9" borderId="0" xfId="0" applyNumberFormat="1" applyFont="1" applyFill="1" applyAlignment="1">
      <alignment horizontal="center"/>
    </xf>
    <xf numFmtId="0" fontId="40" fillId="8" borderId="0" xfId="0" applyFont="1" applyFill="1" applyAlignment="1">
      <alignment horizontal="center"/>
    </xf>
    <xf numFmtId="0" fontId="39" fillId="8" borderId="0" xfId="0" applyFont="1" applyFill="1" applyAlignment="1">
      <alignment horizontal="center"/>
    </xf>
    <xf numFmtId="0" fontId="19" fillId="0" borderId="10" xfId="55" applyFont="1" applyBorder="1">
      <alignment/>
      <protection/>
    </xf>
    <xf numFmtId="0" fontId="19" fillId="0" borderId="10" xfId="55" applyFont="1" applyBorder="1" applyAlignment="1">
      <alignment horizontal="center"/>
      <protection/>
    </xf>
    <xf numFmtId="0" fontId="19" fillId="9" borderId="10" xfId="55" applyFont="1" applyFill="1" applyBorder="1" applyAlignment="1">
      <alignment horizontal="center" vertical="center"/>
      <protection/>
    </xf>
    <xf numFmtId="0" fontId="40" fillId="9" borderId="10" xfId="0" applyFont="1" applyFill="1" applyBorder="1" applyAlignment="1">
      <alignment horizontal="center" vertical="center"/>
    </xf>
    <xf numFmtId="164" fontId="40" fillId="9" borderId="10" xfId="0" applyNumberFormat="1" applyFont="1" applyFill="1" applyBorder="1" applyAlignment="1">
      <alignment horizontal="center" vertical="center"/>
    </xf>
    <xf numFmtId="164" fontId="40" fillId="9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9" borderId="10" xfId="0" applyFill="1" applyBorder="1" applyAlignment="1">
      <alignment horizontal="center"/>
    </xf>
    <xf numFmtId="164" fontId="0" fillId="9" borderId="10" xfId="0" applyNumberFormat="1" applyFill="1" applyBorder="1" applyAlignment="1">
      <alignment horizontal="center" vertical="center"/>
    </xf>
    <xf numFmtId="164" fontId="0" fillId="9" borderId="10" xfId="0" applyNumberFormat="1" applyFill="1" applyBorder="1" applyAlignment="1">
      <alignment horizontal="center"/>
    </xf>
    <xf numFmtId="164" fontId="39" fillId="9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28125" style="3" bestFit="1" customWidth="1"/>
    <col min="2" max="2" width="8.28125" style="4" bestFit="1" customWidth="1"/>
    <col min="3" max="3" width="10.421875" style="3" bestFit="1" customWidth="1"/>
    <col min="4" max="4" width="19.28125" style="16" bestFit="1" customWidth="1"/>
    <col min="5" max="5" width="20.57421875" style="0" bestFit="1" customWidth="1"/>
    <col min="6" max="6" width="31.57421875" style="17" bestFit="1" customWidth="1"/>
    <col min="7" max="7" width="48.57421875" style="0" bestFit="1" customWidth="1"/>
    <col min="8" max="8" width="53.28125" style="0" bestFit="1" customWidth="1"/>
    <col min="9" max="9" width="44.7109375" style="0" bestFit="1" customWidth="1"/>
  </cols>
  <sheetData>
    <row r="1" spans="1:9" s="8" customFormat="1" ht="15">
      <c r="A1" s="1" t="s">
        <v>0</v>
      </c>
      <c r="B1" s="2" t="s">
        <v>1</v>
      </c>
      <c r="C1" s="1" t="s">
        <v>2</v>
      </c>
      <c r="D1" s="10" t="s">
        <v>174</v>
      </c>
      <c r="E1" s="11" t="s">
        <v>162</v>
      </c>
      <c r="F1" s="13" t="s">
        <v>167</v>
      </c>
      <c r="G1" s="13" t="s">
        <v>168</v>
      </c>
      <c r="H1" s="13" t="s">
        <v>169</v>
      </c>
      <c r="I1" s="11" t="s">
        <v>170</v>
      </c>
    </row>
    <row r="2" spans="1:9" ht="15">
      <c r="A2" s="3" t="s">
        <v>3</v>
      </c>
      <c r="B2" s="4" t="s">
        <v>4</v>
      </c>
      <c r="C2" s="3" t="str">
        <f aca="true" t="shared" si="0" ref="C2:C65">CONCATENATE(A2,B2)</f>
        <v>AK00</v>
      </c>
      <c r="D2" s="16">
        <f>'District Reference'!D2+'District Reference'!J2</f>
        <v>1124</v>
      </c>
      <c r="E2" s="16">
        <f>'District Reference'!E2+'District Reference'!K2</f>
        <v>3113.2699999999977</v>
      </c>
      <c r="F2" s="14">
        <f>'District Reference'!F2+'District Reference'!L2</f>
        <v>1770296801.17</v>
      </c>
      <c r="G2" s="14">
        <f>'District Reference'!G2+'District Reference'!N2</f>
        <v>1282814012.14</v>
      </c>
      <c r="H2" s="14">
        <f>'District Reference'!H2+'District Reference'!O2</f>
        <v>389672949.4500004</v>
      </c>
      <c r="I2" s="14">
        <f>'District Reference'!I2+'District Reference'!P2</f>
        <v>1672486961.5900006</v>
      </c>
    </row>
    <row r="3" spans="1:9" ht="15">
      <c r="A3" s="3" t="s">
        <v>5</v>
      </c>
      <c r="B3" s="4" t="s">
        <v>6</v>
      </c>
      <c r="C3" s="3" t="str">
        <f t="shared" si="0"/>
        <v>AL01</v>
      </c>
      <c r="D3" s="16">
        <f>'District Reference'!D3+'District Reference'!J3</f>
        <v>109</v>
      </c>
      <c r="E3" s="16">
        <f>'District Reference'!E3+'District Reference'!K3</f>
        <v>341.72</v>
      </c>
      <c r="F3" s="14">
        <f>'District Reference'!F3+'District Reference'!L3</f>
        <v>123801667.18</v>
      </c>
      <c r="G3" s="14">
        <f>'District Reference'!G3+'District Reference'!N3</f>
        <v>120527804.81</v>
      </c>
      <c r="H3" s="14">
        <f>'District Reference'!H3+'District Reference'!O3</f>
        <v>161136271.15999997</v>
      </c>
      <c r="I3" s="14">
        <f>'District Reference'!I3+'District Reference'!P3</f>
        <v>281664075.96999997</v>
      </c>
    </row>
    <row r="4" spans="1:9" ht="15">
      <c r="A4" s="3" t="s">
        <v>5</v>
      </c>
      <c r="B4" s="4" t="s">
        <v>7</v>
      </c>
      <c r="C4" s="3" t="str">
        <f t="shared" si="0"/>
        <v>AL02</v>
      </c>
      <c r="D4" s="16">
        <f>'District Reference'!D4+'District Reference'!J4</f>
        <v>486</v>
      </c>
      <c r="E4" s="16">
        <f>'District Reference'!E4+'District Reference'!K4</f>
        <v>1513.8399999999995</v>
      </c>
      <c r="F4" s="14">
        <f>'District Reference'!F4+'District Reference'!L4</f>
        <v>753491548.5900003</v>
      </c>
      <c r="G4" s="14">
        <f>'District Reference'!G4+'District Reference'!N4</f>
        <v>616579809.5699999</v>
      </c>
      <c r="H4" s="14">
        <f>'District Reference'!H4+'District Reference'!O4</f>
        <v>177298060.59</v>
      </c>
      <c r="I4" s="14">
        <f>'District Reference'!I4+'District Reference'!P4</f>
        <v>793877870.1599998</v>
      </c>
    </row>
    <row r="5" spans="1:9" ht="15">
      <c r="A5" s="3" t="s">
        <v>5</v>
      </c>
      <c r="B5" s="4" t="s">
        <v>8</v>
      </c>
      <c r="C5" s="3" t="str">
        <f t="shared" si="0"/>
        <v>AL03</v>
      </c>
      <c r="D5" s="16">
        <f>'District Reference'!D5+'District Reference'!J5</f>
        <v>147</v>
      </c>
      <c r="E5" s="16">
        <f>'District Reference'!E5+'District Reference'!K5</f>
        <v>5809.859999999998</v>
      </c>
      <c r="F5" s="14">
        <f>'District Reference'!F5+'District Reference'!L5</f>
        <v>1469654454.54</v>
      </c>
      <c r="G5" s="14">
        <f>'District Reference'!G5+'District Reference'!N5</f>
        <v>514438062.87</v>
      </c>
      <c r="H5" s="14">
        <f>'District Reference'!H5+'District Reference'!O5</f>
        <v>260688050.22000003</v>
      </c>
      <c r="I5" s="14">
        <f>'District Reference'!I5+'District Reference'!P5</f>
        <v>775126113.09</v>
      </c>
    </row>
    <row r="6" spans="1:9" ht="15">
      <c r="A6" s="3" t="s">
        <v>5</v>
      </c>
      <c r="B6" s="4" t="s">
        <v>9</v>
      </c>
      <c r="C6" s="3" t="str">
        <f t="shared" si="0"/>
        <v>AL04</v>
      </c>
      <c r="D6" s="16">
        <f>'District Reference'!D6+'District Reference'!J6</f>
        <v>70</v>
      </c>
      <c r="E6" s="16">
        <f>'District Reference'!E6+'District Reference'!K6</f>
        <v>174.47</v>
      </c>
      <c r="F6" s="14">
        <f>'District Reference'!F6+'District Reference'!L6</f>
        <v>34120899.019999996</v>
      </c>
      <c r="G6" s="14">
        <f>'District Reference'!G6+'District Reference'!N6</f>
        <v>33611337.9</v>
      </c>
      <c r="H6" s="14">
        <f>'District Reference'!H6+'District Reference'!O6</f>
        <v>102793075.03</v>
      </c>
      <c r="I6" s="14">
        <f>'District Reference'!I6+'District Reference'!P6</f>
        <v>136404412.93</v>
      </c>
    </row>
    <row r="7" spans="1:9" ht="15">
      <c r="A7" s="3" t="s">
        <v>5</v>
      </c>
      <c r="B7" s="4" t="s">
        <v>10</v>
      </c>
      <c r="C7" s="3" t="str">
        <f t="shared" si="0"/>
        <v>AL05</v>
      </c>
      <c r="D7" s="16">
        <f>'District Reference'!D7+'District Reference'!J7</f>
        <v>134</v>
      </c>
      <c r="E7" s="16">
        <f>'District Reference'!E7+'District Reference'!K7</f>
        <v>292.48999999999995</v>
      </c>
      <c r="F7" s="14">
        <f>'District Reference'!F7+'District Reference'!L7</f>
        <v>187533950.52999997</v>
      </c>
      <c r="G7" s="14">
        <f>'District Reference'!G7+'District Reference'!N7</f>
        <v>129528317.87</v>
      </c>
      <c r="H7" s="14">
        <f>'District Reference'!H7+'District Reference'!O7</f>
        <v>157838810.91</v>
      </c>
      <c r="I7" s="14">
        <f>'District Reference'!I7+'District Reference'!P7</f>
        <v>287367128.78</v>
      </c>
    </row>
    <row r="8" spans="1:9" ht="15">
      <c r="A8" s="3" t="s">
        <v>5</v>
      </c>
      <c r="B8" s="4" t="s">
        <v>11</v>
      </c>
      <c r="C8" s="3" t="str">
        <f t="shared" si="0"/>
        <v>AL06</v>
      </c>
      <c r="D8" s="16">
        <f>'District Reference'!D8+'District Reference'!J8</f>
        <v>219</v>
      </c>
      <c r="E8" s="16">
        <f>'District Reference'!E8+'District Reference'!K8</f>
        <v>311.5799999999998</v>
      </c>
      <c r="F8" s="14">
        <f>'District Reference'!F8+'District Reference'!L8</f>
        <v>151429143.6</v>
      </c>
      <c r="G8" s="14">
        <f>'District Reference'!G8+'District Reference'!N8</f>
        <v>133048644.6</v>
      </c>
      <c r="H8" s="14">
        <f>'District Reference'!H8+'District Reference'!O8</f>
        <v>127050626.42000002</v>
      </c>
      <c r="I8" s="14">
        <f>'District Reference'!I8+'District Reference'!P8</f>
        <v>260099271.02</v>
      </c>
    </row>
    <row r="9" spans="1:9" ht="15">
      <c r="A9" s="3" t="s">
        <v>5</v>
      </c>
      <c r="B9" s="4" t="s">
        <v>12</v>
      </c>
      <c r="C9" s="3" t="str">
        <f t="shared" si="0"/>
        <v>AL07</v>
      </c>
      <c r="D9" s="16">
        <f>'District Reference'!D9+'District Reference'!J9</f>
        <v>136</v>
      </c>
      <c r="E9" s="16">
        <f>'District Reference'!E9+'District Reference'!K9</f>
        <v>376.05999999999995</v>
      </c>
      <c r="F9" s="14">
        <f>'District Reference'!F9+'District Reference'!L9</f>
        <v>362660454.71</v>
      </c>
      <c r="G9" s="14">
        <f>'District Reference'!G9+'District Reference'!N9</f>
        <v>185550362.79</v>
      </c>
      <c r="H9" s="14">
        <f>'District Reference'!H9+'District Reference'!O9</f>
        <v>303357670.13</v>
      </c>
      <c r="I9" s="14">
        <f>'District Reference'!I9+'District Reference'!P9</f>
        <v>488908032.91999996</v>
      </c>
    </row>
    <row r="10" spans="1:9" ht="15">
      <c r="A10" s="3" t="s">
        <v>13</v>
      </c>
      <c r="B10" s="4" t="s">
        <v>6</v>
      </c>
      <c r="C10" s="3" t="str">
        <f t="shared" si="0"/>
        <v>AR01</v>
      </c>
      <c r="D10" s="16">
        <f>'District Reference'!D10+'District Reference'!J10</f>
        <v>92</v>
      </c>
      <c r="E10" s="16">
        <f>'District Reference'!E10+'District Reference'!K10</f>
        <v>221.21999999999997</v>
      </c>
      <c r="F10" s="14">
        <f>'District Reference'!F10+'District Reference'!L10</f>
        <v>54376872.4</v>
      </c>
      <c r="G10" s="14">
        <f>'District Reference'!G10+'District Reference'!N10</f>
        <v>53497905.08</v>
      </c>
      <c r="H10" s="14">
        <f>'District Reference'!H10+'District Reference'!O10</f>
        <v>240760646.93999997</v>
      </c>
      <c r="I10" s="14">
        <f>'District Reference'!I10+'District Reference'!P10</f>
        <v>294258552.02</v>
      </c>
    </row>
    <row r="11" spans="1:9" ht="15">
      <c r="A11" s="3" t="s">
        <v>13</v>
      </c>
      <c r="B11" s="4" t="s">
        <v>7</v>
      </c>
      <c r="C11" s="3" t="str">
        <f t="shared" si="0"/>
        <v>AR02</v>
      </c>
      <c r="D11" s="16">
        <f>'District Reference'!D11+'District Reference'!J11</f>
        <v>327</v>
      </c>
      <c r="E11" s="16">
        <f>'District Reference'!E11+'District Reference'!K11</f>
        <v>3685.65</v>
      </c>
      <c r="F11" s="14">
        <f>'District Reference'!F11+'District Reference'!L11</f>
        <v>1491270048.66</v>
      </c>
      <c r="G11" s="14">
        <f>'District Reference'!G11+'District Reference'!N11</f>
        <v>567390723.3199999</v>
      </c>
      <c r="H11" s="14">
        <f>'District Reference'!H11+'District Reference'!O11</f>
        <v>276721086.65999997</v>
      </c>
      <c r="I11" s="14">
        <f>'District Reference'!I11+'District Reference'!P11</f>
        <v>844111809.98</v>
      </c>
    </row>
    <row r="12" spans="1:9" ht="15">
      <c r="A12" s="3" t="s">
        <v>13</v>
      </c>
      <c r="B12" s="4" t="s">
        <v>8</v>
      </c>
      <c r="C12" s="3" t="str">
        <f t="shared" si="0"/>
        <v>AR03</v>
      </c>
      <c r="D12" s="16">
        <f>'District Reference'!D12+'District Reference'!J12</f>
        <v>110</v>
      </c>
      <c r="E12" s="16">
        <f>'District Reference'!E12+'District Reference'!K12</f>
        <v>208.56</v>
      </c>
      <c r="F12" s="14">
        <f>'District Reference'!F12+'District Reference'!L12</f>
        <v>108613037.77</v>
      </c>
      <c r="G12" s="14">
        <f>'District Reference'!G12+'District Reference'!N12</f>
        <v>102559356.27</v>
      </c>
      <c r="H12" s="14">
        <f>'District Reference'!H12+'District Reference'!O12</f>
        <v>219176342.63</v>
      </c>
      <c r="I12" s="14">
        <f>'District Reference'!I12+'District Reference'!P12</f>
        <v>321735698.9</v>
      </c>
    </row>
    <row r="13" spans="1:9" ht="15">
      <c r="A13" s="3" t="s">
        <v>13</v>
      </c>
      <c r="B13" s="4" t="s">
        <v>9</v>
      </c>
      <c r="C13" s="3" t="str">
        <f t="shared" si="0"/>
        <v>AR04</v>
      </c>
      <c r="D13" s="16">
        <f>'District Reference'!D13+'District Reference'!J13</f>
        <v>94</v>
      </c>
      <c r="E13" s="16">
        <f>'District Reference'!E13+'District Reference'!K13</f>
        <v>293.06</v>
      </c>
      <c r="F13" s="14">
        <f>'District Reference'!F13+'District Reference'!L13</f>
        <v>40258641.31</v>
      </c>
      <c r="G13" s="14">
        <f>'District Reference'!G13+'District Reference'!N13</f>
        <v>39739964.31</v>
      </c>
      <c r="H13" s="14">
        <f>'District Reference'!H13+'District Reference'!O13</f>
        <v>206665272.99000004</v>
      </c>
      <c r="I13" s="14">
        <f>'District Reference'!I13+'District Reference'!P13</f>
        <v>246405237.30000004</v>
      </c>
    </row>
    <row r="14" spans="1:9" ht="15">
      <c r="A14" s="3" t="s">
        <v>14</v>
      </c>
      <c r="B14" s="4" t="s">
        <v>6</v>
      </c>
      <c r="C14" s="3" t="str">
        <f t="shared" si="0"/>
        <v>AZ01</v>
      </c>
      <c r="D14" s="16">
        <f>'District Reference'!D14+'District Reference'!J14</f>
        <v>240</v>
      </c>
      <c r="E14" s="16">
        <f>'District Reference'!E14+'District Reference'!K14</f>
        <v>1007.6099999999999</v>
      </c>
      <c r="F14" s="14">
        <f>'District Reference'!F14+'District Reference'!L14</f>
        <v>353269849.37</v>
      </c>
      <c r="G14" s="14">
        <f>'District Reference'!G14+'District Reference'!N14</f>
        <v>346804216.24</v>
      </c>
      <c r="H14" s="14">
        <f>'District Reference'!H14+'District Reference'!O14</f>
        <v>221086712.02000004</v>
      </c>
      <c r="I14" s="14">
        <f>'District Reference'!I14+'District Reference'!P14</f>
        <v>567890928.26</v>
      </c>
    </row>
    <row r="15" spans="1:9" ht="15">
      <c r="A15" s="3" t="s">
        <v>14</v>
      </c>
      <c r="B15" s="4" t="s">
        <v>7</v>
      </c>
      <c r="C15" s="3" t="str">
        <f t="shared" si="0"/>
        <v>AZ02</v>
      </c>
      <c r="D15" s="16">
        <f>'District Reference'!D15+'District Reference'!J15</f>
        <v>67</v>
      </c>
      <c r="E15" s="16">
        <f>'District Reference'!E15+'District Reference'!K15</f>
        <v>98.88000000000001</v>
      </c>
      <c r="F15" s="14">
        <f>'District Reference'!F15+'District Reference'!L15</f>
        <v>40723233.09</v>
      </c>
      <c r="G15" s="14">
        <f>'District Reference'!G15+'District Reference'!N15</f>
        <v>38179516.53</v>
      </c>
      <c r="H15" s="14">
        <f>'District Reference'!H15+'District Reference'!O15</f>
        <v>164281758.29000002</v>
      </c>
      <c r="I15" s="14">
        <f>'District Reference'!I15+'District Reference'!P15</f>
        <v>202461274.82000002</v>
      </c>
    </row>
    <row r="16" spans="1:9" ht="15">
      <c r="A16" s="3" t="s">
        <v>14</v>
      </c>
      <c r="B16" s="4" t="s">
        <v>8</v>
      </c>
      <c r="C16" s="3" t="str">
        <f t="shared" si="0"/>
        <v>AZ03</v>
      </c>
      <c r="D16" s="16">
        <f>'District Reference'!D16+'District Reference'!J16</f>
        <v>39</v>
      </c>
      <c r="E16" s="16">
        <f>'District Reference'!E16+'District Reference'!K16</f>
        <v>88.91</v>
      </c>
      <c r="F16" s="14">
        <f>'District Reference'!F16+'District Reference'!L16</f>
        <v>28996972.78999999</v>
      </c>
      <c r="G16" s="14">
        <f>'District Reference'!G16+'District Reference'!N16</f>
        <v>23800288.99</v>
      </c>
      <c r="H16" s="14">
        <f>'District Reference'!H16+'District Reference'!O16</f>
        <v>86596626.21999994</v>
      </c>
      <c r="I16" s="14">
        <f>'District Reference'!I16+'District Reference'!P16</f>
        <v>110396915.20999995</v>
      </c>
    </row>
    <row r="17" spans="1:9" ht="15">
      <c r="A17" s="3" t="s">
        <v>14</v>
      </c>
      <c r="B17" s="4" t="s">
        <v>9</v>
      </c>
      <c r="C17" s="3" t="str">
        <f t="shared" si="0"/>
        <v>AZ04</v>
      </c>
      <c r="D17" s="16">
        <f>'District Reference'!D17+'District Reference'!J17</f>
        <v>385</v>
      </c>
      <c r="E17" s="16">
        <f>'District Reference'!E17+'District Reference'!K17</f>
        <v>8666.51</v>
      </c>
      <c r="F17" s="14">
        <f>'District Reference'!F17+'District Reference'!L17</f>
        <v>3296792404.66</v>
      </c>
      <c r="G17" s="14">
        <f>'District Reference'!G17+'District Reference'!N17</f>
        <v>1683734752.9299998</v>
      </c>
      <c r="H17" s="14">
        <f>'District Reference'!H17+'District Reference'!O17</f>
        <v>333303889.52000004</v>
      </c>
      <c r="I17" s="14">
        <f>'District Reference'!I17+'District Reference'!P17</f>
        <v>2017038642.4499998</v>
      </c>
    </row>
    <row r="18" spans="1:9" ht="15">
      <c r="A18" s="3" t="s">
        <v>14</v>
      </c>
      <c r="B18" s="4" t="s">
        <v>10</v>
      </c>
      <c r="C18" s="3" t="str">
        <f t="shared" si="0"/>
        <v>AZ05</v>
      </c>
      <c r="D18" s="16">
        <f>'District Reference'!D18+'District Reference'!J18</f>
        <v>133</v>
      </c>
      <c r="E18" s="16">
        <f>'District Reference'!E18+'District Reference'!K18</f>
        <v>507.1</v>
      </c>
      <c r="F18" s="14">
        <f>'District Reference'!F18+'District Reference'!L18</f>
        <v>230384949.54000002</v>
      </c>
      <c r="G18" s="14">
        <f>'District Reference'!G18+'District Reference'!N18</f>
        <v>202200373.9</v>
      </c>
      <c r="H18" s="14">
        <f>'District Reference'!H18+'District Reference'!O18</f>
        <v>223466191.57999998</v>
      </c>
      <c r="I18" s="14">
        <f>'District Reference'!I18+'District Reference'!P18</f>
        <v>425666565.47999996</v>
      </c>
    </row>
    <row r="19" spans="1:9" ht="15">
      <c r="A19" s="3" t="s">
        <v>14</v>
      </c>
      <c r="B19" s="4" t="s">
        <v>11</v>
      </c>
      <c r="C19" s="3" t="str">
        <f t="shared" si="0"/>
        <v>AZ06</v>
      </c>
      <c r="D19" s="16">
        <f>'District Reference'!D19+'District Reference'!J19</f>
        <v>41</v>
      </c>
      <c r="E19" s="16">
        <f>'District Reference'!E19+'District Reference'!K19</f>
        <v>210.70999999999998</v>
      </c>
      <c r="F19" s="14">
        <f>'District Reference'!F19+'District Reference'!L19</f>
        <v>88512217.91999999</v>
      </c>
      <c r="G19" s="14">
        <f>'District Reference'!G19+'District Reference'!N19</f>
        <v>84700777.27</v>
      </c>
      <c r="H19" s="14">
        <f>'District Reference'!H19+'District Reference'!O19</f>
        <v>192159979.51</v>
      </c>
      <c r="I19" s="14">
        <f>'District Reference'!I19+'District Reference'!P19</f>
        <v>276860756.78</v>
      </c>
    </row>
    <row r="20" spans="1:9" ht="15">
      <c r="A20" s="3" t="s">
        <v>14</v>
      </c>
      <c r="B20" s="4" t="s">
        <v>12</v>
      </c>
      <c r="C20" s="3" t="str">
        <f t="shared" si="0"/>
        <v>AZ07</v>
      </c>
      <c r="D20" s="16">
        <f>'District Reference'!D20+'District Reference'!J20</f>
        <v>280</v>
      </c>
      <c r="E20" s="16">
        <f>'District Reference'!E20+'District Reference'!K20</f>
        <v>783.4499999999999</v>
      </c>
      <c r="F20" s="14">
        <f>'District Reference'!F20+'District Reference'!L20</f>
        <v>345566257.71999997</v>
      </c>
      <c r="G20" s="14">
        <f>'District Reference'!G20+'District Reference'!N20</f>
        <v>336494803.48</v>
      </c>
      <c r="H20" s="14">
        <f>'District Reference'!H20+'District Reference'!O20</f>
        <v>363861766.1799998</v>
      </c>
      <c r="I20" s="14">
        <f>'District Reference'!I20+'District Reference'!P20</f>
        <v>700356569.6599998</v>
      </c>
    </row>
    <row r="21" spans="1:9" ht="15">
      <c r="A21" s="3" t="s">
        <v>14</v>
      </c>
      <c r="B21" s="4" t="s">
        <v>15</v>
      </c>
      <c r="C21" s="3" t="str">
        <f t="shared" si="0"/>
        <v>AZ08</v>
      </c>
      <c r="D21" s="16">
        <f>'District Reference'!D21+'District Reference'!J21</f>
        <v>88</v>
      </c>
      <c r="E21" s="16">
        <f>'District Reference'!E21+'District Reference'!K21</f>
        <v>174.37</v>
      </c>
      <c r="F21" s="14">
        <f>'District Reference'!F21+'District Reference'!L21</f>
        <v>104952704.16999999</v>
      </c>
      <c r="G21" s="14">
        <f>'District Reference'!G21+'District Reference'!N21</f>
        <v>70318577.69999999</v>
      </c>
      <c r="H21" s="14">
        <f>'District Reference'!H21+'District Reference'!O21</f>
        <v>112690420.09000002</v>
      </c>
      <c r="I21" s="14">
        <f>'District Reference'!I21+'District Reference'!P21</f>
        <v>183008997.79000002</v>
      </c>
    </row>
    <row r="22" spans="1:9" ht="15">
      <c r="A22" s="3" t="s">
        <v>16</v>
      </c>
      <c r="B22" s="4" t="s">
        <v>6</v>
      </c>
      <c r="C22" s="3" t="str">
        <f t="shared" si="0"/>
        <v>CA01</v>
      </c>
      <c r="D22" s="16">
        <f>'District Reference'!D22+'District Reference'!J22</f>
        <v>414</v>
      </c>
      <c r="E22" s="16">
        <f>'District Reference'!E22+'District Reference'!K22</f>
        <v>663.4000000000001</v>
      </c>
      <c r="F22" s="14">
        <f>'District Reference'!F22+'District Reference'!L22</f>
        <v>201991774.09</v>
      </c>
      <c r="G22" s="14">
        <f>'District Reference'!G22+'District Reference'!N22</f>
        <v>184180812.98000002</v>
      </c>
      <c r="H22" s="14">
        <f>'District Reference'!H22+'District Reference'!O22</f>
        <v>246541176.48</v>
      </c>
      <c r="I22" s="14">
        <f>'District Reference'!I22+'District Reference'!P22</f>
        <v>430721989.46</v>
      </c>
    </row>
    <row r="23" spans="1:9" ht="15">
      <c r="A23" s="3" t="s">
        <v>16</v>
      </c>
      <c r="B23" s="4" t="s">
        <v>7</v>
      </c>
      <c r="C23" s="3" t="str">
        <f t="shared" si="0"/>
        <v>CA02</v>
      </c>
      <c r="D23" s="16">
        <f>'District Reference'!D23+'District Reference'!J23</f>
        <v>188</v>
      </c>
      <c r="E23" s="16">
        <f>'District Reference'!E23+'District Reference'!K23</f>
        <v>381.33000000000004</v>
      </c>
      <c r="F23" s="14">
        <f>'District Reference'!F23+'District Reference'!L23</f>
        <v>170754257.83</v>
      </c>
      <c r="G23" s="14">
        <f>'District Reference'!G23+'District Reference'!N23</f>
        <v>141102637.65</v>
      </c>
      <c r="H23" s="14">
        <f>'District Reference'!H23+'District Reference'!O23</f>
        <v>227839045.96</v>
      </c>
      <c r="I23" s="14">
        <f>'District Reference'!I23+'District Reference'!P23</f>
        <v>368941683.60999995</v>
      </c>
    </row>
    <row r="24" spans="1:9" ht="15">
      <c r="A24" s="3" t="s">
        <v>16</v>
      </c>
      <c r="B24" s="4" t="s">
        <v>8</v>
      </c>
      <c r="C24" s="3" t="str">
        <f t="shared" si="0"/>
        <v>CA03</v>
      </c>
      <c r="D24" s="16">
        <f>'District Reference'!D24+'District Reference'!J24</f>
        <v>60</v>
      </c>
      <c r="E24" s="16">
        <f>'District Reference'!E24+'District Reference'!K24</f>
        <v>412.19000000000005</v>
      </c>
      <c r="F24" s="14">
        <f>'District Reference'!F24+'District Reference'!L24</f>
        <v>229481506.57999998</v>
      </c>
      <c r="G24" s="14">
        <f>'District Reference'!G24+'District Reference'!N24</f>
        <v>74161014.18</v>
      </c>
      <c r="H24" s="14">
        <f>'District Reference'!H24+'District Reference'!O24</f>
        <v>206817355.55</v>
      </c>
      <c r="I24" s="14">
        <f>'District Reference'!I24+'District Reference'!P24</f>
        <v>280978369.73</v>
      </c>
    </row>
    <row r="25" spans="1:9" ht="15">
      <c r="A25" s="3" t="s">
        <v>16</v>
      </c>
      <c r="B25" s="4" t="s">
        <v>9</v>
      </c>
      <c r="C25" s="3" t="str">
        <f t="shared" si="0"/>
        <v>CA04</v>
      </c>
      <c r="D25" s="16">
        <f>'District Reference'!D25+'District Reference'!J25</f>
        <v>92</v>
      </c>
      <c r="E25" s="16">
        <f>'District Reference'!E25+'District Reference'!K25</f>
        <v>161.01000000000005</v>
      </c>
      <c r="F25" s="14">
        <f>'District Reference'!F25+'District Reference'!L25</f>
        <v>54848663.81</v>
      </c>
      <c r="G25" s="14">
        <f>'District Reference'!G25+'District Reference'!N25</f>
        <v>48101224.2</v>
      </c>
      <c r="H25" s="14">
        <f>'District Reference'!H25+'District Reference'!O25</f>
        <v>183899905.29999998</v>
      </c>
      <c r="I25" s="14">
        <f>'District Reference'!I25+'District Reference'!P25</f>
        <v>232001129.5</v>
      </c>
    </row>
    <row r="26" spans="1:9" ht="15">
      <c r="A26" s="3" t="s">
        <v>16</v>
      </c>
      <c r="B26" s="4" t="s">
        <v>10</v>
      </c>
      <c r="C26" s="3" t="str">
        <f t="shared" si="0"/>
        <v>CA05</v>
      </c>
      <c r="D26" s="16">
        <f>'District Reference'!D26+'District Reference'!J26</f>
        <v>1115</v>
      </c>
      <c r="E26" s="16">
        <f>'District Reference'!E26+'District Reference'!K26</f>
        <v>57797.91999999994</v>
      </c>
      <c r="F26" s="14">
        <f>'District Reference'!F26+'District Reference'!L26</f>
        <v>12498838396.550003</v>
      </c>
      <c r="G26" s="14">
        <f>'District Reference'!G26+'District Reference'!N26</f>
        <v>2724316385.8300004</v>
      </c>
      <c r="H26" s="14">
        <f>'District Reference'!H26+'District Reference'!O26</f>
        <v>247425743.82999998</v>
      </c>
      <c r="I26" s="14">
        <f>'District Reference'!I26+'District Reference'!P26</f>
        <v>2971742129.66</v>
      </c>
    </row>
    <row r="27" spans="1:9" ht="15">
      <c r="A27" s="3" t="s">
        <v>16</v>
      </c>
      <c r="B27" s="4" t="s">
        <v>11</v>
      </c>
      <c r="C27" s="3" t="str">
        <f t="shared" si="0"/>
        <v>CA06</v>
      </c>
      <c r="D27" s="16">
        <f>'District Reference'!D27+'District Reference'!J27</f>
        <v>86</v>
      </c>
      <c r="E27" s="16">
        <f>'District Reference'!E27+'District Reference'!K27</f>
        <v>228.69999999999996</v>
      </c>
      <c r="F27" s="14">
        <f>'District Reference'!F27+'District Reference'!L27</f>
        <v>110640947.94</v>
      </c>
      <c r="G27" s="14">
        <f>'District Reference'!G27+'District Reference'!N27</f>
        <v>101398039.25999999</v>
      </c>
      <c r="H27" s="14">
        <f>'District Reference'!H27+'District Reference'!O27</f>
        <v>124765405.94000001</v>
      </c>
      <c r="I27" s="14">
        <f>'District Reference'!I27+'District Reference'!P27</f>
        <v>226163445.2</v>
      </c>
    </row>
    <row r="28" spans="1:9" ht="15">
      <c r="A28" s="3" t="s">
        <v>16</v>
      </c>
      <c r="B28" s="4" t="s">
        <v>12</v>
      </c>
      <c r="C28" s="3" t="str">
        <f t="shared" si="0"/>
        <v>CA07</v>
      </c>
      <c r="D28" s="16">
        <f>'District Reference'!D28+'District Reference'!J28</f>
        <v>69</v>
      </c>
      <c r="E28" s="16">
        <f>'District Reference'!E28+'District Reference'!K28</f>
        <v>251.21000000000006</v>
      </c>
      <c r="F28" s="14">
        <f>'District Reference'!F28+'District Reference'!L28</f>
        <v>83131692.5</v>
      </c>
      <c r="G28" s="14">
        <f>'District Reference'!G28+'District Reference'!N28</f>
        <v>77358205.5</v>
      </c>
      <c r="H28" s="14">
        <f>'District Reference'!H28+'District Reference'!O28</f>
        <v>181869547.45</v>
      </c>
      <c r="I28" s="14">
        <f>'District Reference'!I28+'District Reference'!P28</f>
        <v>259227752.95</v>
      </c>
    </row>
    <row r="29" spans="1:9" ht="15">
      <c r="A29" s="3" t="s">
        <v>16</v>
      </c>
      <c r="B29" s="4" t="s">
        <v>15</v>
      </c>
      <c r="C29" s="3" t="str">
        <f t="shared" si="0"/>
        <v>CA08</v>
      </c>
      <c r="D29" s="16">
        <f>'District Reference'!D29+'District Reference'!J29</f>
        <v>436</v>
      </c>
      <c r="E29" s="16">
        <f>'District Reference'!E29+'District Reference'!K29</f>
        <v>1299.2499999999995</v>
      </c>
      <c r="F29" s="14">
        <f>'District Reference'!F29+'District Reference'!L29</f>
        <v>566523536.91</v>
      </c>
      <c r="G29" s="14">
        <f>'District Reference'!G29+'District Reference'!N29</f>
        <v>482046762.15999997</v>
      </c>
      <c r="H29" s="14">
        <f>'District Reference'!H29+'District Reference'!O29</f>
        <v>207985536.20000002</v>
      </c>
      <c r="I29" s="14">
        <f>'District Reference'!I29+'District Reference'!P29</f>
        <v>690032298.36</v>
      </c>
    </row>
    <row r="30" spans="1:9" ht="15">
      <c r="A30" s="3" t="s">
        <v>16</v>
      </c>
      <c r="B30" s="4" t="s">
        <v>17</v>
      </c>
      <c r="C30" s="3" t="str">
        <f t="shared" si="0"/>
        <v>CA09</v>
      </c>
      <c r="D30" s="16">
        <f>'District Reference'!D30+'District Reference'!J30</f>
        <v>357</v>
      </c>
      <c r="E30" s="16">
        <f>'District Reference'!E30+'District Reference'!K30</f>
        <v>1403.6100000000004</v>
      </c>
      <c r="F30" s="14">
        <f>'District Reference'!F30+'District Reference'!L30</f>
        <v>731423064.9300001</v>
      </c>
      <c r="G30" s="14">
        <f>'District Reference'!G30+'District Reference'!N30</f>
        <v>592870657.06</v>
      </c>
      <c r="H30" s="14">
        <f>'District Reference'!H30+'District Reference'!O30</f>
        <v>933552253.65</v>
      </c>
      <c r="I30" s="14">
        <f>'District Reference'!I30+'District Reference'!P30</f>
        <v>1526422910.71</v>
      </c>
    </row>
    <row r="31" spans="1:9" ht="15">
      <c r="A31" s="3" t="s">
        <v>16</v>
      </c>
      <c r="B31" s="4" t="s">
        <v>18</v>
      </c>
      <c r="C31" s="3" t="str">
        <f t="shared" si="0"/>
        <v>CA10</v>
      </c>
      <c r="D31" s="16">
        <f>'District Reference'!D31+'District Reference'!J31</f>
        <v>96</v>
      </c>
      <c r="E31" s="16">
        <f>'District Reference'!E31+'District Reference'!K31</f>
        <v>290.40999999999997</v>
      </c>
      <c r="F31" s="14">
        <f>'District Reference'!F31+'District Reference'!L31</f>
        <v>175794715.54000002</v>
      </c>
      <c r="G31" s="14">
        <f>'District Reference'!G31+'District Reference'!N31</f>
        <v>152517855.94</v>
      </c>
      <c r="H31" s="14">
        <f>'District Reference'!H31+'District Reference'!O31</f>
        <v>146520791.51</v>
      </c>
      <c r="I31" s="14">
        <f>'District Reference'!I31+'District Reference'!P31</f>
        <v>299038647.45</v>
      </c>
    </row>
    <row r="32" spans="1:9" ht="15">
      <c r="A32" s="3" t="s">
        <v>16</v>
      </c>
      <c r="B32" s="4" t="s">
        <v>19</v>
      </c>
      <c r="C32" s="3" t="str">
        <f t="shared" si="0"/>
        <v>CA11</v>
      </c>
      <c r="D32" s="16">
        <f>'District Reference'!D32+'District Reference'!J32</f>
        <v>35</v>
      </c>
      <c r="E32" s="16">
        <f>'District Reference'!E32+'District Reference'!K32</f>
        <v>50.03</v>
      </c>
      <c r="F32" s="14">
        <f>'District Reference'!F32+'District Reference'!L32</f>
        <v>19618384.13</v>
      </c>
      <c r="G32" s="14">
        <f>'District Reference'!G32+'District Reference'!N32</f>
        <v>19506731.13</v>
      </c>
      <c r="H32" s="14">
        <f>'District Reference'!H32+'District Reference'!O32</f>
        <v>123370974.5</v>
      </c>
      <c r="I32" s="14">
        <f>'District Reference'!I32+'District Reference'!P32</f>
        <v>142877705.63</v>
      </c>
    </row>
    <row r="33" spans="1:9" ht="15">
      <c r="A33" s="3" t="s">
        <v>16</v>
      </c>
      <c r="B33" s="4" t="s">
        <v>20</v>
      </c>
      <c r="C33" s="3" t="str">
        <f t="shared" si="0"/>
        <v>CA12</v>
      </c>
      <c r="D33" s="16">
        <f>'District Reference'!D33+'District Reference'!J33</f>
        <v>70</v>
      </c>
      <c r="E33" s="16">
        <f>'District Reference'!E33+'District Reference'!K33</f>
        <v>205.16000000000003</v>
      </c>
      <c r="F33" s="14">
        <f>'District Reference'!F33+'District Reference'!L33</f>
        <v>140612660.1</v>
      </c>
      <c r="G33" s="14">
        <f>'District Reference'!G33+'District Reference'!N33</f>
        <v>121557481.06</v>
      </c>
      <c r="H33" s="14">
        <f>'District Reference'!H33+'District Reference'!O33</f>
        <v>106279821.6</v>
      </c>
      <c r="I33" s="14">
        <f>'District Reference'!I33+'District Reference'!P33</f>
        <v>227837302.66000003</v>
      </c>
    </row>
    <row r="34" spans="1:9" ht="15">
      <c r="A34" s="3" t="s">
        <v>16</v>
      </c>
      <c r="B34" s="4" t="s">
        <v>21</v>
      </c>
      <c r="C34" s="3" t="str">
        <f t="shared" si="0"/>
        <v>CA13</v>
      </c>
      <c r="D34" s="16">
        <f>'District Reference'!D34+'District Reference'!J34</f>
        <v>58</v>
      </c>
      <c r="E34" s="16">
        <f>'District Reference'!E34+'District Reference'!K34</f>
        <v>118.91999999999999</v>
      </c>
      <c r="F34" s="14">
        <f>'District Reference'!F34+'District Reference'!L34</f>
        <v>64527258.37</v>
      </c>
      <c r="G34" s="14">
        <f>'District Reference'!G34+'District Reference'!N34</f>
        <v>61172709.52</v>
      </c>
      <c r="H34" s="14">
        <f>'District Reference'!H34+'District Reference'!O34</f>
        <v>104736536.71000001</v>
      </c>
      <c r="I34" s="14">
        <f>'District Reference'!I34+'District Reference'!P34</f>
        <v>165909246.23</v>
      </c>
    </row>
    <row r="35" spans="1:9" ht="15">
      <c r="A35" s="3" t="s">
        <v>16</v>
      </c>
      <c r="B35" s="4" t="s">
        <v>22</v>
      </c>
      <c r="C35" s="3" t="str">
        <f t="shared" si="0"/>
        <v>CA14</v>
      </c>
      <c r="D35" s="16">
        <f>'District Reference'!D35+'District Reference'!J35</f>
        <v>322</v>
      </c>
      <c r="E35" s="16">
        <f>'District Reference'!E35+'District Reference'!K35</f>
        <v>557.5300000000002</v>
      </c>
      <c r="F35" s="14">
        <f>'District Reference'!F35+'District Reference'!L35</f>
        <v>337338776.40999997</v>
      </c>
      <c r="G35" s="14">
        <f>'District Reference'!G35+'District Reference'!N35</f>
        <v>313137853.21999997</v>
      </c>
      <c r="H35" s="14">
        <f>'District Reference'!H35+'District Reference'!O35</f>
        <v>112688408.3</v>
      </c>
      <c r="I35" s="14">
        <f>'District Reference'!I35+'District Reference'!P35</f>
        <v>425826261.52</v>
      </c>
    </row>
    <row r="36" spans="1:9" ht="15">
      <c r="A36" s="3" t="s">
        <v>16</v>
      </c>
      <c r="B36" s="4" t="s">
        <v>23</v>
      </c>
      <c r="C36" s="3" t="str">
        <f t="shared" si="0"/>
        <v>CA15</v>
      </c>
      <c r="D36" s="16">
        <f>'District Reference'!D36+'District Reference'!J36</f>
        <v>54</v>
      </c>
      <c r="E36" s="16">
        <f>'District Reference'!E36+'District Reference'!K36</f>
        <v>99.07000000000001</v>
      </c>
      <c r="F36" s="14">
        <f>'District Reference'!F36+'District Reference'!L36</f>
        <v>100033863.75</v>
      </c>
      <c r="G36" s="14">
        <f>'District Reference'!G36+'District Reference'!N36</f>
        <v>96816611.05</v>
      </c>
      <c r="H36" s="14">
        <f>'District Reference'!H36+'District Reference'!O36</f>
        <v>89730492.51</v>
      </c>
      <c r="I36" s="14">
        <f>'District Reference'!I36+'District Reference'!P36</f>
        <v>186547103.56</v>
      </c>
    </row>
    <row r="37" spans="1:9" ht="15">
      <c r="A37" s="3" t="s">
        <v>16</v>
      </c>
      <c r="B37" s="4" t="s">
        <v>24</v>
      </c>
      <c r="C37" s="3" t="str">
        <f t="shared" si="0"/>
        <v>CA16</v>
      </c>
      <c r="D37" s="16">
        <f>'District Reference'!D37+'District Reference'!J37</f>
        <v>55</v>
      </c>
      <c r="E37" s="16">
        <f>'District Reference'!E37+'District Reference'!K37</f>
        <v>142.28</v>
      </c>
      <c r="F37" s="14">
        <f>'District Reference'!F37+'District Reference'!L37</f>
        <v>193134479.4</v>
      </c>
      <c r="G37" s="14">
        <f>'District Reference'!G37+'District Reference'!N37</f>
        <v>174124174.4</v>
      </c>
      <c r="H37" s="14">
        <f>'District Reference'!H37+'District Reference'!O37</f>
        <v>193069924.9</v>
      </c>
      <c r="I37" s="14">
        <f>'District Reference'!I37+'District Reference'!P37</f>
        <v>367194099.3</v>
      </c>
    </row>
    <row r="38" spans="1:9" ht="15">
      <c r="A38" s="3" t="s">
        <v>16</v>
      </c>
      <c r="B38" s="4" t="s">
        <v>25</v>
      </c>
      <c r="C38" s="3" t="str">
        <f t="shared" si="0"/>
        <v>CA17</v>
      </c>
      <c r="D38" s="16">
        <f>'District Reference'!D38+'District Reference'!J38</f>
        <v>148</v>
      </c>
      <c r="E38" s="16">
        <f>'District Reference'!E38+'District Reference'!K38</f>
        <v>313.37999999999994</v>
      </c>
      <c r="F38" s="14">
        <f>'District Reference'!F38+'District Reference'!L38</f>
        <v>144655219.76999998</v>
      </c>
      <c r="G38" s="14">
        <f>'District Reference'!G38+'District Reference'!N38</f>
        <v>130745965.71000001</v>
      </c>
      <c r="H38" s="14">
        <f>'District Reference'!H38+'District Reference'!O38</f>
        <v>165530986.27</v>
      </c>
      <c r="I38" s="14">
        <f>'District Reference'!I38+'District Reference'!P38</f>
        <v>296276951.98</v>
      </c>
    </row>
    <row r="39" spans="1:9" ht="15">
      <c r="A39" s="3" t="s">
        <v>16</v>
      </c>
      <c r="B39" s="4" t="s">
        <v>26</v>
      </c>
      <c r="C39" s="3" t="str">
        <f t="shared" si="0"/>
        <v>CA18</v>
      </c>
      <c r="D39" s="16">
        <f>'District Reference'!D39+'District Reference'!J39</f>
        <v>86</v>
      </c>
      <c r="E39" s="16">
        <f>'District Reference'!E39+'District Reference'!K39</f>
        <v>305.34999999999997</v>
      </c>
      <c r="F39" s="14">
        <f>'District Reference'!F39+'District Reference'!L39</f>
        <v>142547874.25</v>
      </c>
      <c r="G39" s="14">
        <f>'District Reference'!G39+'District Reference'!N39</f>
        <v>135159715.55</v>
      </c>
      <c r="H39" s="14">
        <f>'District Reference'!H39+'District Reference'!O39</f>
        <v>272491778.08</v>
      </c>
      <c r="I39" s="14">
        <f>'District Reference'!I39+'District Reference'!P39</f>
        <v>407651493.63</v>
      </c>
    </row>
    <row r="40" spans="1:9" ht="15">
      <c r="A40" s="3" t="s">
        <v>16</v>
      </c>
      <c r="B40" s="4" t="s">
        <v>27</v>
      </c>
      <c r="C40" s="3" t="str">
        <f t="shared" si="0"/>
        <v>CA19</v>
      </c>
      <c r="D40" s="16">
        <f>'District Reference'!D40+'District Reference'!J40</f>
        <v>60</v>
      </c>
      <c r="E40" s="16">
        <f>'District Reference'!E40+'District Reference'!K40</f>
        <v>97.71</v>
      </c>
      <c r="F40" s="14">
        <f>'District Reference'!F40+'District Reference'!L40</f>
        <v>36692074.94</v>
      </c>
      <c r="G40" s="14">
        <f>'District Reference'!G40+'District Reference'!N40</f>
        <v>24504005.64</v>
      </c>
      <c r="H40" s="14">
        <f>'District Reference'!H40+'District Reference'!O40</f>
        <v>107142716.28999999</v>
      </c>
      <c r="I40" s="14">
        <f>'District Reference'!I40+'District Reference'!P40</f>
        <v>131646721.92999999</v>
      </c>
    </row>
    <row r="41" spans="1:9" ht="15">
      <c r="A41" s="3" t="s">
        <v>16</v>
      </c>
      <c r="B41" s="4" t="s">
        <v>28</v>
      </c>
      <c r="C41" s="3" t="str">
        <f t="shared" si="0"/>
        <v>CA20</v>
      </c>
      <c r="D41" s="16">
        <f>'District Reference'!D41+'District Reference'!J41</f>
        <v>72</v>
      </c>
      <c r="E41" s="16">
        <f>'District Reference'!E41+'District Reference'!K41</f>
        <v>351.6700000000001</v>
      </c>
      <c r="F41" s="14">
        <f>'District Reference'!F41+'District Reference'!L41</f>
        <v>102145966.5</v>
      </c>
      <c r="G41" s="14">
        <f>'District Reference'!G41+'District Reference'!N41</f>
        <v>92218716.5</v>
      </c>
      <c r="H41" s="14">
        <f>'District Reference'!H41+'District Reference'!O41</f>
        <v>346381584.19</v>
      </c>
      <c r="I41" s="14">
        <f>'District Reference'!I41+'District Reference'!P41</f>
        <v>438600300.69</v>
      </c>
    </row>
    <row r="42" spans="1:9" ht="15">
      <c r="A42" s="3" t="s">
        <v>16</v>
      </c>
      <c r="B42" s="4" t="s">
        <v>29</v>
      </c>
      <c r="C42" s="3" t="str">
        <f t="shared" si="0"/>
        <v>CA21</v>
      </c>
      <c r="D42" s="16">
        <f>'District Reference'!D42+'District Reference'!J42</f>
        <v>86</v>
      </c>
      <c r="E42" s="16">
        <f>'District Reference'!E42+'District Reference'!K42</f>
        <v>176.37999999999994</v>
      </c>
      <c r="F42" s="14">
        <f>'District Reference'!F42+'District Reference'!L42</f>
        <v>82098974.06</v>
      </c>
      <c r="G42" s="14">
        <f>'District Reference'!G42+'District Reference'!N42</f>
        <v>63202727.61</v>
      </c>
      <c r="H42" s="14">
        <f>'District Reference'!H42+'District Reference'!O42</f>
        <v>209362601</v>
      </c>
      <c r="I42" s="14">
        <f>'District Reference'!I42+'District Reference'!P42</f>
        <v>272565328.61</v>
      </c>
    </row>
    <row r="43" spans="1:9" ht="15">
      <c r="A43" s="3" t="s">
        <v>16</v>
      </c>
      <c r="B43" s="4" t="s">
        <v>30</v>
      </c>
      <c r="C43" s="3" t="str">
        <f t="shared" si="0"/>
        <v>CA22</v>
      </c>
      <c r="D43" s="16">
        <f>'District Reference'!D43+'District Reference'!J43</f>
        <v>85</v>
      </c>
      <c r="E43" s="16">
        <f>'District Reference'!E43+'District Reference'!K43</f>
        <v>218.99000000000007</v>
      </c>
      <c r="F43" s="14">
        <f>'District Reference'!F43+'District Reference'!L43</f>
        <v>136069971.73</v>
      </c>
      <c r="G43" s="14">
        <f>'District Reference'!G43+'District Reference'!N43</f>
        <v>116162184.36</v>
      </c>
      <c r="H43" s="14">
        <f>'District Reference'!H43+'District Reference'!O43</f>
        <v>214959484.45</v>
      </c>
      <c r="I43" s="14">
        <f>'District Reference'!I43+'District Reference'!P43</f>
        <v>331121668.81000006</v>
      </c>
    </row>
    <row r="44" spans="1:9" ht="15">
      <c r="A44" s="3" t="s">
        <v>16</v>
      </c>
      <c r="B44" s="4" t="s">
        <v>31</v>
      </c>
      <c r="C44" s="3" t="str">
        <f t="shared" si="0"/>
        <v>CA23</v>
      </c>
      <c r="D44" s="16">
        <f>'District Reference'!D44+'District Reference'!J44</f>
        <v>150</v>
      </c>
      <c r="E44" s="16">
        <f>'District Reference'!E44+'District Reference'!K44</f>
        <v>486.93000000000006</v>
      </c>
      <c r="F44" s="14">
        <f>'District Reference'!F44+'District Reference'!L44</f>
        <v>256842974.95000002</v>
      </c>
      <c r="G44" s="14">
        <f>'District Reference'!G44+'District Reference'!N44</f>
        <v>246801432.81</v>
      </c>
      <c r="H44" s="14">
        <f>'District Reference'!H44+'District Reference'!O44</f>
        <v>160505083.1</v>
      </c>
      <c r="I44" s="14">
        <f>'District Reference'!I44+'District Reference'!P44</f>
        <v>407306515.90999997</v>
      </c>
    </row>
    <row r="45" spans="1:9" ht="15">
      <c r="A45" s="3" t="s">
        <v>16</v>
      </c>
      <c r="B45" s="4" t="s">
        <v>32</v>
      </c>
      <c r="C45" s="3" t="str">
        <f t="shared" si="0"/>
        <v>CA24</v>
      </c>
      <c r="D45" s="16">
        <f>'District Reference'!D45+'District Reference'!J45</f>
        <v>46</v>
      </c>
      <c r="E45" s="16">
        <f>'District Reference'!E45+'District Reference'!K45</f>
        <v>231.76999999999998</v>
      </c>
      <c r="F45" s="14">
        <f>'District Reference'!F45+'District Reference'!L45</f>
        <v>69554820.75</v>
      </c>
      <c r="G45" s="14">
        <f>'District Reference'!G45+'District Reference'!N45</f>
        <v>53288513.05</v>
      </c>
      <c r="H45" s="14">
        <f>'District Reference'!H45+'District Reference'!O45</f>
        <v>172271150.95</v>
      </c>
      <c r="I45" s="14">
        <f>'District Reference'!I45+'District Reference'!P45</f>
        <v>225559663.99999997</v>
      </c>
    </row>
    <row r="46" spans="1:9" ht="15">
      <c r="A46" s="3" t="s">
        <v>16</v>
      </c>
      <c r="B46" s="4" t="s">
        <v>33</v>
      </c>
      <c r="C46" s="3" t="str">
        <f t="shared" si="0"/>
        <v>CA25</v>
      </c>
      <c r="D46" s="16">
        <f>'District Reference'!D46+'District Reference'!J46</f>
        <v>49</v>
      </c>
      <c r="E46" s="16">
        <f>'District Reference'!E46+'District Reference'!K46</f>
        <v>63.919999999999995</v>
      </c>
      <c r="F46" s="14">
        <f>'District Reference'!F46+'District Reference'!L46</f>
        <v>35250952.120000005</v>
      </c>
      <c r="G46" s="14">
        <f>'District Reference'!G46+'District Reference'!N46</f>
        <v>30392465.68</v>
      </c>
      <c r="H46" s="14">
        <f>'District Reference'!H46+'District Reference'!O46</f>
        <v>115050766.93</v>
      </c>
      <c r="I46" s="14">
        <f>'District Reference'!I46+'District Reference'!P46</f>
        <v>145443232.61</v>
      </c>
    </row>
    <row r="47" spans="1:9" ht="15">
      <c r="A47" s="3" t="s">
        <v>16</v>
      </c>
      <c r="B47" s="4" t="s">
        <v>34</v>
      </c>
      <c r="C47" s="3" t="str">
        <f t="shared" si="0"/>
        <v>CA26</v>
      </c>
      <c r="D47" s="16">
        <f>'District Reference'!D47+'District Reference'!J47</f>
        <v>78</v>
      </c>
      <c r="E47" s="16">
        <f>'District Reference'!E47+'District Reference'!K47</f>
        <v>165.98999999999998</v>
      </c>
      <c r="F47" s="14">
        <f>'District Reference'!F47+'District Reference'!L47</f>
        <v>42152790.9</v>
      </c>
      <c r="G47" s="14">
        <f>'District Reference'!G47+'District Reference'!N47</f>
        <v>32390407.06</v>
      </c>
      <c r="H47" s="14">
        <f>'District Reference'!H47+'District Reference'!O47</f>
        <v>68356657.21000001</v>
      </c>
      <c r="I47" s="14">
        <f>'District Reference'!I47+'District Reference'!P47</f>
        <v>100747064.27</v>
      </c>
    </row>
    <row r="48" spans="1:9" ht="15">
      <c r="A48" s="3" t="s">
        <v>16</v>
      </c>
      <c r="B48" s="4" t="s">
        <v>35</v>
      </c>
      <c r="C48" s="3" t="str">
        <f t="shared" si="0"/>
        <v>CA27</v>
      </c>
      <c r="D48" s="16">
        <f>'District Reference'!D48+'District Reference'!J48</f>
        <v>23</v>
      </c>
      <c r="E48" s="16">
        <f>'District Reference'!E48+'District Reference'!K48</f>
        <v>64.78999999999999</v>
      </c>
      <c r="F48" s="14">
        <f>'District Reference'!F48+'District Reference'!L48</f>
        <v>23259814.27</v>
      </c>
      <c r="G48" s="14">
        <f>'District Reference'!G48+'District Reference'!N48</f>
        <v>20707371.77</v>
      </c>
      <c r="H48" s="14">
        <f>'District Reference'!H48+'District Reference'!O48</f>
        <v>22231794.09</v>
      </c>
      <c r="I48" s="14">
        <f>'District Reference'!I48+'District Reference'!P48</f>
        <v>42939165.86</v>
      </c>
    </row>
    <row r="49" spans="1:9" ht="15">
      <c r="A49" s="3" t="s">
        <v>16</v>
      </c>
      <c r="B49" s="4" t="s">
        <v>36</v>
      </c>
      <c r="C49" s="3" t="str">
        <f t="shared" si="0"/>
        <v>CA28</v>
      </c>
      <c r="D49" s="16">
        <f>'District Reference'!D49+'District Reference'!J49</f>
        <v>21</v>
      </c>
      <c r="E49" s="16">
        <f>'District Reference'!E49+'District Reference'!K49</f>
        <v>86.81</v>
      </c>
      <c r="F49" s="14">
        <f>'District Reference'!F49+'District Reference'!L49</f>
        <v>15037435.95</v>
      </c>
      <c r="G49" s="14">
        <f>'District Reference'!G49+'District Reference'!N49</f>
        <v>13948827.469999999</v>
      </c>
      <c r="H49" s="14">
        <f>'District Reference'!H49+'District Reference'!O49</f>
        <v>14633173.51</v>
      </c>
      <c r="I49" s="14">
        <f>'District Reference'!I49+'District Reference'!P49</f>
        <v>28582000.98</v>
      </c>
    </row>
    <row r="50" spans="1:9" ht="15">
      <c r="A50" s="3" t="s">
        <v>16</v>
      </c>
      <c r="B50" s="4" t="s">
        <v>37</v>
      </c>
      <c r="C50" s="3" t="str">
        <f t="shared" si="0"/>
        <v>CA29</v>
      </c>
      <c r="D50" s="16">
        <f>'District Reference'!D50+'District Reference'!J50</f>
        <v>199</v>
      </c>
      <c r="E50" s="16">
        <f>'District Reference'!E50+'District Reference'!K50</f>
        <v>592.1199999999997</v>
      </c>
      <c r="F50" s="14">
        <f>'District Reference'!F50+'District Reference'!L50</f>
        <v>260909674.89</v>
      </c>
      <c r="G50" s="14">
        <f>'District Reference'!G50+'District Reference'!N50</f>
        <v>231913983.71999997</v>
      </c>
      <c r="H50" s="14">
        <f>'District Reference'!H50+'District Reference'!O50</f>
        <v>116701811.44000001</v>
      </c>
      <c r="I50" s="14">
        <f>'District Reference'!I50+'District Reference'!P50</f>
        <v>348615795.15999997</v>
      </c>
    </row>
    <row r="51" spans="1:9" ht="15">
      <c r="A51" s="3" t="s">
        <v>16</v>
      </c>
      <c r="B51" s="4" t="s">
        <v>38</v>
      </c>
      <c r="C51" s="3" t="str">
        <f t="shared" si="0"/>
        <v>CA30</v>
      </c>
      <c r="D51" s="16">
        <f>'District Reference'!D51+'District Reference'!J51</f>
        <v>364</v>
      </c>
      <c r="E51" s="16">
        <f>'District Reference'!E51+'District Reference'!K51</f>
        <v>651.0200000000004</v>
      </c>
      <c r="F51" s="14">
        <f>'District Reference'!F51+'District Reference'!L51</f>
        <v>253334332.46999997</v>
      </c>
      <c r="G51" s="14">
        <f>'District Reference'!G51+'District Reference'!N51</f>
        <v>244724503.60999998</v>
      </c>
      <c r="H51" s="14">
        <f>'District Reference'!H51+'District Reference'!O51</f>
        <v>59670518.47</v>
      </c>
      <c r="I51" s="14">
        <f>'District Reference'!I51+'District Reference'!P51</f>
        <v>304395022.08</v>
      </c>
    </row>
    <row r="52" spans="1:9" ht="15">
      <c r="A52" s="3" t="s">
        <v>16</v>
      </c>
      <c r="B52" s="4" t="s">
        <v>39</v>
      </c>
      <c r="C52" s="3" t="str">
        <f t="shared" si="0"/>
        <v>CA31</v>
      </c>
      <c r="D52" s="16">
        <f>'District Reference'!D52+'District Reference'!J52</f>
        <v>42</v>
      </c>
      <c r="E52" s="16">
        <f>'District Reference'!E52+'District Reference'!K52</f>
        <v>91.72000000000001</v>
      </c>
      <c r="F52" s="14">
        <f>'District Reference'!F52+'District Reference'!L52</f>
        <v>49122202.39</v>
      </c>
      <c r="G52" s="14">
        <f>'District Reference'!G52+'District Reference'!N52</f>
        <v>48549404.39</v>
      </c>
      <c r="H52" s="14">
        <f>'District Reference'!H52+'District Reference'!O52</f>
        <v>32945747.5</v>
      </c>
      <c r="I52" s="14">
        <f>'District Reference'!I52+'District Reference'!P52</f>
        <v>81495151.89</v>
      </c>
    </row>
    <row r="53" spans="1:9" ht="15">
      <c r="A53" s="3" t="s">
        <v>16</v>
      </c>
      <c r="B53" s="4" t="s">
        <v>40</v>
      </c>
      <c r="C53" s="3" t="str">
        <f t="shared" si="0"/>
        <v>CA32</v>
      </c>
      <c r="D53" s="16">
        <f>'District Reference'!D53+'District Reference'!J53</f>
        <v>77</v>
      </c>
      <c r="E53" s="16">
        <f>'District Reference'!E53+'District Reference'!K53</f>
        <v>283.23000000000013</v>
      </c>
      <c r="F53" s="14">
        <f>'District Reference'!F53+'District Reference'!L53</f>
        <v>202560492</v>
      </c>
      <c r="G53" s="14">
        <f>'District Reference'!G53+'District Reference'!N53</f>
        <v>187118332.69</v>
      </c>
      <c r="H53" s="14">
        <f>'District Reference'!H53+'District Reference'!O53</f>
        <v>91440097.96</v>
      </c>
      <c r="I53" s="14">
        <f>'District Reference'!I53+'District Reference'!P53</f>
        <v>278558430.65</v>
      </c>
    </row>
    <row r="54" spans="1:9" ht="15">
      <c r="A54" s="3" t="s">
        <v>16</v>
      </c>
      <c r="B54" s="4" t="s">
        <v>41</v>
      </c>
      <c r="C54" s="3" t="str">
        <f t="shared" si="0"/>
        <v>CA33</v>
      </c>
      <c r="D54" s="16">
        <f>'District Reference'!D54+'District Reference'!J54</f>
        <v>190</v>
      </c>
      <c r="E54" s="16">
        <f>'District Reference'!E54+'District Reference'!K54</f>
        <v>414.06000000000006</v>
      </c>
      <c r="F54" s="14">
        <f>'District Reference'!F54+'District Reference'!L54</f>
        <v>237102926.98000002</v>
      </c>
      <c r="G54" s="14">
        <f>'District Reference'!G54+'District Reference'!N54</f>
        <v>231483304.82</v>
      </c>
      <c r="H54" s="14">
        <f>'District Reference'!H54+'District Reference'!O54</f>
        <v>99172167.18</v>
      </c>
      <c r="I54" s="14">
        <f>'District Reference'!I54+'District Reference'!P54</f>
        <v>330655472</v>
      </c>
    </row>
    <row r="55" spans="1:9" ht="15">
      <c r="A55" s="3" t="s">
        <v>16</v>
      </c>
      <c r="B55" s="4" t="s">
        <v>42</v>
      </c>
      <c r="C55" s="3" t="str">
        <f t="shared" si="0"/>
        <v>CA34</v>
      </c>
      <c r="D55" s="16">
        <f>'District Reference'!D55+'District Reference'!J55</f>
        <v>90</v>
      </c>
      <c r="E55" s="16">
        <f>'District Reference'!E55+'District Reference'!K55</f>
        <v>1272.2399999999996</v>
      </c>
      <c r="F55" s="14">
        <f>'District Reference'!F55+'District Reference'!L55</f>
        <v>782611416.03</v>
      </c>
      <c r="G55" s="14">
        <f>'District Reference'!G55+'District Reference'!N55</f>
        <v>680433938.38</v>
      </c>
      <c r="H55" s="14">
        <f>'District Reference'!H55+'District Reference'!O55</f>
        <v>1533325314.8600001</v>
      </c>
      <c r="I55" s="14">
        <f>'District Reference'!I55+'District Reference'!P55</f>
        <v>2213759253.2400002</v>
      </c>
    </row>
    <row r="56" spans="1:9" ht="15">
      <c r="A56" s="3" t="s">
        <v>16</v>
      </c>
      <c r="B56" s="4" t="s">
        <v>43</v>
      </c>
      <c r="C56" s="3" t="str">
        <f t="shared" si="0"/>
        <v>CA35</v>
      </c>
      <c r="D56" s="16">
        <f>'District Reference'!D56+'District Reference'!J56</f>
        <v>24</v>
      </c>
      <c r="E56" s="16">
        <f>'District Reference'!E56+'District Reference'!K56</f>
        <v>98.04000000000002</v>
      </c>
      <c r="F56" s="14">
        <f>'District Reference'!F56+'District Reference'!L56</f>
        <v>32115134.47</v>
      </c>
      <c r="G56" s="14">
        <f>'District Reference'!G56+'District Reference'!N56</f>
        <v>32065134.47</v>
      </c>
      <c r="H56" s="14">
        <f>'District Reference'!H56+'District Reference'!O56</f>
        <v>63984246.300000004</v>
      </c>
      <c r="I56" s="14">
        <f>'District Reference'!I56+'District Reference'!P56</f>
        <v>96049380.77000001</v>
      </c>
    </row>
    <row r="57" spans="1:9" ht="15">
      <c r="A57" s="3" t="s">
        <v>16</v>
      </c>
      <c r="B57" s="4" t="s">
        <v>44</v>
      </c>
      <c r="C57" s="3" t="str">
        <f t="shared" si="0"/>
        <v>CA36</v>
      </c>
      <c r="D57" s="16">
        <f>'District Reference'!D57+'District Reference'!J57</f>
        <v>85</v>
      </c>
      <c r="E57" s="16">
        <f>'District Reference'!E57+'District Reference'!K57</f>
        <v>273.62</v>
      </c>
      <c r="F57" s="14">
        <f>'District Reference'!F57+'District Reference'!L57</f>
        <v>247287356.05999997</v>
      </c>
      <c r="G57" s="14">
        <f>'District Reference'!G57+'District Reference'!N57</f>
        <v>175328278.95999998</v>
      </c>
      <c r="H57" s="14">
        <f>'District Reference'!H57+'District Reference'!O57</f>
        <v>161907492.58</v>
      </c>
      <c r="I57" s="14">
        <f>'District Reference'!I57+'District Reference'!P57</f>
        <v>337235771.53999996</v>
      </c>
    </row>
    <row r="58" spans="1:9" ht="15">
      <c r="A58" s="3" t="s">
        <v>16</v>
      </c>
      <c r="B58" s="4" t="s">
        <v>45</v>
      </c>
      <c r="C58" s="3" t="str">
        <f t="shared" si="0"/>
        <v>CA37</v>
      </c>
      <c r="D58" s="16">
        <f>'District Reference'!D58+'District Reference'!J58</f>
        <v>47</v>
      </c>
      <c r="E58" s="16">
        <f>'District Reference'!E58+'District Reference'!K58</f>
        <v>72.45</v>
      </c>
      <c r="F58" s="14">
        <f>'District Reference'!F58+'District Reference'!L58</f>
        <v>36467485</v>
      </c>
      <c r="G58" s="14">
        <f>'District Reference'!G58+'District Reference'!N58</f>
        <v>36417485</v>
      </c>
      <c r="H58" s="14">
        <f>'District Reference'!H58+'District Reference'!O58</f>
        <v>139091501.46</v>
      </c>
      <c r="I58" s="14">
        <f>'District Reference'!I58+'District Reference'!P58</f>
        <v>175508986.46</v>
      </c>
    </row>
    <row r="59" spans="1:9" ht="15">
      <c r="A59" s="3" t="s">
        <v>16</v>
      </c>
      <c r="B59" s="4" t="s">
        <v>46</v>
      </c>
      <c r="C59" s="3" t="str">
        <f t="shared" si="0"/>
        <v>CA38</v>
      </c>
      <c r="D59" s="16">
        <f>'District Reference'!D59+'District Reference'!J59</f>
        <v>39</v>
      </c>
      <c r="E59" s="16">
        <f>'District Reference'!E59+'District Reference'!K59</f>
        <v>61.769999999999996</v>
      </c>
      <c r="F59" s="14">
        <f>'District Reference'!F59+'District Reference'!L59</f>
        <v>36514442</v>
      </c>
      <c r="G59" s="14">
        <f>'District Reference'!G59+'District Reference'!N59</f>
        <v>35322843</v>
      </c>
      <c r="H59" s="14">
        <f>'District Reference'!H59+'District Reference'!O59</f>
        <v>156272465.35</v>
      </c>
      <c r="I59" s="14">
        <f>'District Reference'!I59+'District Reference'!P59</f>
        <v>191595308.35000002</v>
      </c>
    </row>
    <row r="60" spans="1:9" ht="15">
      <c r="A60" s="3" t="s">
        <v>16</v>
      </c>
      <c r="B60" s="4" t="s">
        <v>47</v>
      </c>
      <c r="C60" s="3" t="str">
        <f t="shared" si="0"/>
        <v>CA39</v>
      </c>
      <c r="D60" s="16">
        <f>'District Reference'!D60+'District Reference'!J60</f>
        <v>24</v>
      </c>
      <c r="E60" s="16">
        <f>'District Reference'!E60+'District Reference'!K60</f>
        <v>78.50999999999999</v>
      </c>
      <c r="F60" s="14">
        <f>'District Reference'!F60+'District Reference'!L60</f>
        <v>16131864.5</v>
      </c>
      <c r="G60" s="14">
        <f>'District Reference'!G60+'District Reference'!N60</f>
        <v>15020924.3</v>
      </c>
      <c r="H60" s="14">
        <f>'District Reference'!H60+'District Reference'!O60</f>
        <v>81615650.85</v>
      </c>
      <c r="I60" s="14">
        <f>'District Reference'!I60+'District Reference'!P60</f>
        <v>96636575.14999999</v>
      </c>
    </row>
    <row r="61" spans="1:9" ht="15">
      <c r="A61" s="3" t="s">
        <v>16</v>
      </c>
      <c r="B61" s="4" t="s">
        <v>48</v>
      </c>
      <c r="C61" s="3" t="str">
        <f t="shared" si="0"/>
        <v>CA40</v>
      </c>
      <c r="D61" s="16">
        <f>'District Reference'!D61+'District Reference'!J61</f>
        <v>42</v>
      </c>
      <c r="E61" s="16">
        <f>'District Reference'!E61+'District Reference'!K61</f>
        <v>431.06999999999994</v>
      </c>
      <c r="F61" s="14">
        <f>'District Reference'!F61+'District Reference'!L61</f>
        <v>119132489.06</v>
      </c>
      <c r="G61" s="14">
        <f>'District Reference'!G61+'District Reference'!N61</f>
        <v>117927205.06</v>
      </c>
      <c r="H61" s="14">
        <f>'District Reference'!H61+'District Reference'!O61</f>
        <v>80989133.53999999</v>
      </c>
      <c r="I61" s="14">
        <f>'District Reference'!I61+'District Reference'!P61</f>
        <v>198916338.6</v>
      </c>
    </row>
    <row r="62" spans="1:9" ht="15">
      <c r="A62" s="3" t="s">
        <v>16</v>
      </c>
      <c r="B62" s="4" t="s">
        <v>49</v>
      </c>
      <c r="C62" s="3" t="str">
        <f t="shared" si="0"/>
        <v>CA41</v>
      </c>
      <c r="D62" s="16">
        <f>'District Reference'!D62+'District Reference'!J62</f>
        <v>53</v>
      </c>
      <c r="E62" s="16">
        <f>'District Reference'!E62+'District Reference'!K62</f>
        <v>99.75999999999999</v>
      </c>
      <c r="F62" s="14">
        <f>'District Reference'!F62+'District Reference'!L62</f>
        <v>50778565.04</v>
      </c>
      <c r="G62" s="14">
        <f>'District Reference'!G62+'District Reference'!N62</f>
        <v>37020354.09</v>
      </c>
      <c r="H62" s="14">
        <f>'District Reference'!H62+'District Reference'!O62</f>
        <v>148182472.66</v>
      </c>
      <c r="I62" s="14">
        <f>'District Reference'!I62+'District Reference'!P62</f>
        <v>185202826.75</v>
      </c>
    </row>
    <row r="63" spans="1:9" ht="15">
      <c r="A63" s="3" t="s">
        <v>16</v>
      </c>
      <c r="B63" s="4" t="s">
        <v>50</v>
      </c>
      <c r="C63" s="3" t="str">
        <f t="shared" si="0"/>
        <v>CA42</v>
      </c>
      <c r="D63" s="16">
        <f>'District Reference'!D63+'District Reference'!J63</f>
        <v>43</v>
      </c>
      <c r="E63" s="16">
        <f>'District Reference'!E63+'District Reference'!K63</f>
        <v>202.96999999999997</v>
      </c>
      <c r="F63" s="14">
        <f>'District Reference'!F63+'District Reference'!L63</f>
        <v>91144361.33</v>
      </c>
      <c r="G63" s="14">
        <f>'District Reference'!G63+'District Reference'!N63</f>
        <v>90743882.33</v>
      </c>
      <c r="H63" s="14">
        <f>'District Reference'!H63+'District Reference'!O63</f>
        <v>155351171.71</v>
      </c>
      <c r="I63" s="14">
        <f>'District Reference'!I63+'District Reference'!P63</f>
        <v>246095054.04</v>
      </c>
    </row>
    <row r="64" spans="1:9" ht="15">
      <c r="A64" s="3" t="s">
        <v>16</v>
      </c>
      <c r="B64" s="4" t="s">
        <v>51</v>
      </c>
      <c r="C64" s="3" t="str">
        <f t="shared" si="0"/>
        <v>CA43</v>
      </c>
      <c r="D64" s="16">
        <f>'District Reference'!D64+'District Reference'!J64</f>
        <v>43</v>
      </c>
      <c r="E64" s="16">
        <f>'District Reference'!E64+'District Reference'!K64</f>
        <v>249.31999999999996</v>
      </c>
      <c r="F64" s="14">
        <f>'District Reference'!F64+'District Reference'!L64</f>
        <v>93219907.69</v>
      </c>
      <c r="G64" s="14">
        <f>'District Reference'!G64+'District Reference'!N64</f>
        <v>82724994.78999999</v>
      </c>
      <c r="H64" s="14">
        <f>'District Reference'!H64+'District Reference'!O64</f>
        <v>358997154.68</v>
      </c>
      <c r="I64" s="14">
        <f>'District Reference'!I64+'District Reference'!P64</f>
        <v>441722149.46999997</v>
      </c>
    </row>
    <row r="65" spans="1:9" ht="15">
      <c r="A65" s="3" t="s">
        <v>16</v>
      </c>
      <c r="B65" s="4" t="s">
        <v>52</v>
      </c>
      <c r="C65" s="3" t="str">
        <f t="shared" si="0"/>
        <v>CA44</v>
      </c>
      <c r="D65" s="16">
        <f>'District Reference'!D65+'District Reference'!J65</f>
        <v>111</v>
      </c>
      <c r="E65" s="16">
        <f>'District Reference'!E65+'District Reference'!K65</f>
        <v>586.0799999999999</v>
      </c>
      <c r="F65" s="14">
        <f>'District Reference'!F65+'District Reference'!L65</f>
        <v>203819280.13</v>
      </c>
      <c r="G65" s="14">
        <f>'District Reference'!G65+'District Reference'!N65</f>
        <v>154844436.36</v>
      </c>
      <c r="H65" s="14">
        <f>'District Reference'!H65+'District Reference'!O65</f>
        <v>250791003.85</v>
      </c>
      <c r="I65" s="14">
        <f>'District Reference'!I65+'District Reference'!P65</f>
        <v>405635440.21000004</v>
      </c>
    </row>
    <row r="66" spans="1:9" ht="15">
      <c r="A66" s="3" t="s">
        <v>16</v>
      </c>
      <c r="B66" s="4" t="s">
        <v>53</v>
      </c>
      <c r="C66" s="3" t="str">
        <f aca="true" t="shared" si="1" ref="C66:C129">CONCATENATE(A66,B66)</f>
        <v>CA45</v>
      </c>
      <c r="D66" s="16">
        <f>'District Reference'!D66+'District Reference'!J66</f>
        <v>45</v>
      </c>
      <c r="E66" s="16">
        <f>'District Reference'!E66+'District Reference'!K66</f>
        <v>102.66000000000001</v>
      </c>
      <c r="F66" s="14">
        <f>'District Reference'!F66+'District Reference'!L66</f>
        <v>33842247.86</v>
      </c>
      <c r="G66" s="14">
        <f>'District Reference'!G66+'District Reference'!N66</f>
        <v>32491679.4</v>
      </c>
      <c r="H66" s="14">
        <f>'District Reference'!H66+'District Reference'!O66</f>
        <v>119670241.56000002</v>
      </c>
      <c r="I66" s="14">
        <f>'District Reference'!I66+'District Reference'!P66</f>
        <v>152161920.96</v>
      </c>
    </row>
    <row r="67" spans="1:9" ht="15">
      <c r="A67" s="3" t="s">
        <v>16</v>
      </c>
      <c r="B67" s="4" t="s">
        <v>54</v>
      </c>
      <c r="C67" s="3" t="str">
        <f t="shared" si="1"/>
        <v>CA46</v>
      </c>
      <c r="D67" s="16">
        <f>'District Reference'!D67+'District Reference'!J67</f>
        <v>55</v>
      </c>
      <c r="E67" s="16">
        <f>'District Reference'!E67+'District Reference'!K67</f>
        <v>174.44999999999996</v>
      </c>
      <c r="F67" s="14">
        <f>'District Reference'!F67+'District Reference'!L67</f>
        <v>391996817.94</v>
      </c>
      <c r="G67" s="14">
        <f>'District Reference'!G67+'District Reference'!N67</f>
        <v>385529169.64</v>
      </c>
      <c r="H67" s="14">
        <f>'District Reference'!H67+'District Reference'!O67</f>
        <v>871819133.6100001</v>
      </c>
      <c r="I67" s="14">
        <f>'District Reference'!I67+'District Reference'!P67</f>
        <v>1257348303.2500002</v>
      </c>
    </row>
    <row r="68" spans="1:9" ht="15">
      <c r="A68" s="3" t="s">
        <v>16</v>
      </c>
      <c r="B68" s="4" t="s">
        <v>55</v>
      </c>
      <c r="C68" s="3" t="str">
        <f t="shared" si="1"/>
        <v>CA47</v>
      </c>
      <c r="D68" s="16">
        <f>'District Reference'!D68+'District Reference'!J68</f>
        <v>40</v>
      </c>
      <c r="E68" s="16">
        <f>'District Reference'!E68+'District Reference'!K68</f>
        <v>155.54</v>
      </c>
      <c r="F68" s="14">
        <f>'District Reference'!F68+'District Reference'!L68</f>
        <v>91450780.55</v>
      </c>
      <c r="G68" s="14">
        <f>'District Reference'!G68+'District Reference'!N68</f>
        <v>75279051.49000001</v>
      </c>
      <c r="H68" s="14">
        <f>'District Reference'!H68+'District Reference'!O68</f>
        <v>196286444.06</v>
      </c>
      <c r="I68" s="14">
        <f>'District Reference'!I68+'District Reference'!P68</f>
        <v>271565495.55</v>
      </c>
    </row>
    <row r="69" spans="1:9" ht="15">
      <c r="A69" s="3" t="s">
        <v>16</v>
      </c>
      <c r="B69" s="4" t="s">
        <v>56</v>
      </c>
      <c r="C69" s="3" t="str">
        <f t="shared" si="1"/>
        <v>CA48</v>
      </c>
      <c r="D69" s="16">
        <f>'District Reference'!D69+'District Reference'!J69</f>
        <v>207</v>
      </c>
      <c r="E69" s="16">
        <f>'District Reference'!E69+'District Reference'!K69</f>
        <v>329.46</v>
      </c>
      <c r="F69" s="14">
        <f>'District Reference'!F69+'District Reference'!L69</f>
        <v>287944922.28999996</v>
      </c>
      <c r="G69" s="14">
        <f>'District Reference'!G69+'District Reference'!N69</f>
        <v>280019687.26</v>
      </c>
      <c r="H69" s="14">
        <f>'District Reference'!H69+'District Reference'!O69</f>
        <v>97402557.63999999</v>
      </c>
      <c r="I69" s="14">
        <f>'District Reference'!I69+'District Reference'!P69</f>
        <v>377422244.9</v>
      </c>
    </row>
    <row r="70" spans="1:9" ht="15">
      <c r="A70" s="3" t="s">
        <v>16</v>
      </c>
      <c r="B70" s="4" t="s">
        <v>57</v>
      </c>
      <c r="C70" s="3" t="str">
        <f t="shared" si="1"/>
        <v>CA49</v>
      </c>
      <c r="D70" s="16">
        <f>'District Reference'!D70+'District Reference'!J70</f>
        <v>64</v>
      </c>
      <c r="E70" s="16">
        <f>'District Reference'!E70+'District Reference'!K70</f>
        <v>232.12999999999994</v>
      </c>
      <c r="F70" s="14">
        <f>'District Reference'!F70+'District Reference'!L70</f>
        <v>83416859.50999999</v>
      </c>
      <c r="G70" s="14">
        <f>'District Reference'!G70+'District Reference'!N70</f>
        <v>75965289.74</v>
      </c>
      <c r="H70" s="14">
        <f>'District Reference'!H70+'District Reference'!O70</f>
        <v>219890803.56</v>
      </c>
      <c r="I70" s="14">
        <f>'District Reference'!I70+'District Reference'!P70</f>
        <v>295856093.3</v>
      </c>
    </row>
    <row r="71" spans="1:9" ht="15">
      <c r="A71" s="3" t="s">
        <v>16</v>
      </c>
      <c r="B71" s="4" t="s">
        <v>58</v>
      </c>
      <c r="C71" s="3" t="str">
        <f t="shared" si="1"/>
        <v>CA50</v>
      </c>
      <c r="D71" s="16">
        <f>'District Reference'!D71+'District Reference'!J71</f>
        <v>122</v>
      </c>
      <c r="E71" s="16">
        <f>'District Reference'!E71+'District Reference'!K71</f>
        <v>749.8299999999998</v>
      </c>
      <c r="F71" s="14">
        <f>'District Reference'!F71+'District Reference'!L71</f>
        <v>156073518.34</v>
      </c>
      <c r="G71" s="14">
        <f>'District Reference'!G71+'District Reference'!N71</f>
        <v>111348614.18000002</v>
      </c>
      <c r="H71" s="14">
        <f>'District Reference'!H71+'District Reference'!O71</f>
        <v>86104380.74000001</v>
      </c>
      <c r="I71" s="14">
        <f>'District Reference'!I71+'District Reference'!P71</f>
        <v>197452994.92000002</v>
      </c>
    </row>
    <row r="72" spans="1:9" ht="15">
      <c r="A72" s="3" t="s">
        <v>16</v>
      </c>
      <c r="B72" s="4" t="s">
        <v>59</v>
      </c>
      <c r="C72" s="3" t="str">
        <f t="shared" si="1"/>
        <v>CA51</v>
      </c>
      <c r="D72" s="16">
        <f>'District Reference'!D72+'District Reference'!J72</f>
        <v>65</v>
      </c>
      <c r="E72" s="16">
        <f>'District Reference'!E72+'District Reference'!K72</f>
        <v>225.96999999999997</v>
      </c>
      <c r="F72" s="14">
        <f>'District Reference'!F72+'District Reference'!L72</f>
        <v>65770028.06</v>
      </c>
      <c r="G72" s="14">
        <f>'District Reference'!G72+'District Reference'!N72</f>
        <v>62247554.06</v>
      </c>
      <c r="H72" s="14">
        <f>'District Reference'!H72+'District Reference'!O72</f>
        <v>129264806.53</v>
      </c>
      <c r="I72" s="14">
        <f>'District Reference'!I72+'District Reference'!P72</f>
        <v>191512360.59</v>
      </c>
    </row>
    <row r="73" spans="1:9" ht="15">
      <c r="A73" s="3" t="s">
        <v>16</v>
      </c>
      <c r="B73" s="4" t="s">
        <v>60</v>
      </c>
      <c r="C73" s="3" t="str">
        <f t="shared" si="1"/>
        <v>CA52</v>
      </c>
      <c r="D73" s="16">
        <f>'District Reference'!D73+'District Reference'!J73</f>
        <v>70</v>
      </c>
      <c r="E73" s="16">
        <f>'District Reference'!E73+'District Reference'!K73</f>
        <v>262.19</v>
      </c>
      <c r="F73" s="14">
        <f>'District Reference'!F73+'District Reference'!L73</f>
        <v>142989273.89999998</v>
      </c>
      <c r="G73" s="14">
        <f>'District Reference'!G73+'District Reference'!N73</f>
        <v>106924094.67999999</v>
      </c>
      <c r="H73" s="14">
        <f>'District Reference'!H73+'District Reference'!O73</f>
        <v>149604499.53</v>
      </c>
      <c r="I73" s="14">
        <f>'District Reference'!I73+'District Reference'!P73</f>
        <v>256528594.20999998</v>
      </c>
    </row>
    <row r="74" spans="1:9" ht="15">
      <c r="A74" s="3" t="s">
        <v>16</v>
      </c>
      <c r="B74" s="4" t="s">
        <v>61</v>
      </c>
      <c r="C74" s="3" t="str">
        <f t="shared" si="1"/>
        <v>CA53</v>
      </c>
      <c r="D74" s="16">
        <f>'District Reference'!D74+'District Reference'!J74</f>
        <v>617</v>
      </c>
      <c r="E74" s="16">
        <f>'District Reference'!E74+'District Reference'!K74</f>
        <v>928.5699999999997</v>
      </c>
      <c r="F74" s="14">
        <f>'District Reference'!F74+'District Reference'!L74</f>
        <v>573112228.38</v>
      </c>
      <c r="G74" s="14">
        <f>'District Reference'!G74+'District Reference'!N74</f>
        <v>511964951.03</v>
      </c>
      <c r="H74" s="14">
        <f>'District Reference'!H74+'District Reference'!O74</f>
        <v>338598709.64</v>
      </c>
      <c r="I74" s="14">
        <f>'District Reference'!I74+'District Reference'!P74</f>
        <v>850563660.67</v>
      </c>
    </row>
    <row r="75" spans="1:9" ht="15">
      <c r="A75" s="3" t="s">
        <v>62</v>
      </c>
      <c r="B75" s="4" t="s">
        <v>6</v>
      </c>
      <c r="C75" s="3" t="str">
        <f t="shared" si="1"/>
        <v>CO01</v>
      </c>
      <c r="D75" s="16">
        <f>'District Reference'!D75+'District Reference'!J75</f>
        <v>412</v>
      </c>
      <c r="E75" s="16">
        <f>'District Reference'!E75+'District Reference'!K75</f>
        <v>14657.140000000001</v>
      </c>
      <c r="F75" s="14">
        <f>'District Reference'!F75+'District Reference'!L75</f>
        <v>2307490963.54</v>
      </c>
      <c r="G75" s="14">
        <f>'District Reference'!G75+'District Reference'!N75</f>
        <v>1151498876.0500002</v>
      </c>
      <c r="H75" s="14">
        <f>'District Reference'!H75+'District Reference'!O75</f>
        <v>669858506.0799999</v>
      </c>
      <c r="I75" s="14">
        <f>'District Reference'!I75+'District Reference'!P75</f>
        <v>1821357382.13</v>
      </c>
    </row>
    <row r="76" spans="1:9" ht="15">
      <c r="A76" s="3" t="s">
        <v>62</v>
      </c>
      <c r="B76" s="4" t="s">
        <v>7</v>
      </c>
      <c r="C76" s="3" t="str">
        <f t="shared" si="1"/>
        <v>CO02</v>
      </c>
      <c r="D76" s="16">
        <f>'District Reference'!D76+'District Reference'!J76</f>
        <v>248</v>
      </c>
      <c r="E76" s="16">
        <f>'District Reference'!E76+'District Reference'!K76</f>
        <v>455.88000000000017</v>
      </c>
      <c r="F76" s="14">
        <f>'District Reference'!F76+'District Reference'!L76</f>
        <v>358952149.48</v>
      </c>
      <c r="G76" s="14">
        <f>'District Reference'!G76+'District Reference'!N76</f>
        <v>336989121.03</v>
      </c>
      <c r="H76" s="14">
        <f>'District Reference'!H76+'District Reference'!O76</f>
        <v>141471299.43</v>
      </c>
      <c r="I76" s="14">
        <f>'District Reference'!I76+'District Reference'!P76</f>
        <v>478460420.46000004</v>
      </c>
    </row>
    <row r="77" spans="1:9" ht="15">
      <c r="A77" s="3" t="s">
        <v>62</v>
      </c>
      <c r="B77" s="4" t="s">
        <v>8</v>
      </c>
      <c r="C77" s="3" t="str">
        <f t="shared" si="1"/>
        <v>CO03</v>
      </c>
      <c r="D77" s="16">
        <f>'District Reference'!D77+'District Reference'!J77</f>
        <v>217</v>
      </c>
      <c r="E77" s="16">
        <f>'District Reference'!E77+'District Reference'!K77</f>
        <v>314.63</v>
      </c>
      <c r="F77" s="14">
        <f>'District Reference'!F77+'District Reference'!L77</f>
        <v>141659813.75</v>
      </c>
      <c r="G77" s="14">
        <f>'District Reference'!G77+'District Reference'!N77</f>
        <v>107524820.77999999</v>
      </c>
      <c r="H77" s="14">
        <f>'District Reference'!H77+'District Reference'!O77</f>
        <v>154301616.61</v>
      </c>
      <c r="I77" s="14">
        <f>'District Reference'!I77+'District Reference'!P77</f>
        <v>261826437.39000002</v>
      </c>
    </row>
    <row r="78" spans="1:9" ht="15">
      <c r="A78" s="3" t="s">
        <v>62</v>
      </c>
      <c r="B78" s="4" t="s">
        <v>9</v>
      </c>
      <c r="C78" s="3" t="str">
        <f t="shared" si="1"/>
        <v>CO04</v>
      </c>
      <c r="D78" s="16">
        <f>'District Reference'!D78+'District Reference'!J78</f>
        <v>176</v>
      </c>
      <c r="E78" s="16">
        <f>'District Reference'!E78+'District Reference'!K78</f>
        <v>223.47000000000003</v>
      </c>
      <c r="F78" s="14">
        <f>'District Reference'!F78+'District Reference'!L78</f>
        <v>129074533.88</v>
      </c>
      <c r="G78" s="14">
        <f>'District Reference'!G78+'District Reference'!N78</f>
        <v>105753853.22999999</v>
      </c>
      <c r="H78" s="14">
        <f>'District Reference'!H78+'District Reference'!O78</f>
        <v>130797986.14999999</v>
      </c>
      <c r="I78" s="14">
        <f>'District Reference'!I78+'District Reference'!P78</f>
        <v>236551839.38</v>
      </c>
    </row>
    <row r="79" spans="1:9" ht="15">
      <c r="A79" s="3" t="s">
        <v>62</v>
      </c>
      <c r="B79" s="4" t="s">
        <v>10</v>
      </c>
      <c r="C79" s="3" t="str">
        <f t="shared" si="1"/>
        <v>CO05</v>
      </c>
      <c r="D79" s="16">
        <f>'District Reference'!D79+'District Reference'!J79</f>
        <v>135</v>
      </c>
      <c r="E79" s="16">
        <f>'District Reference'!E79+'District Reference'!K79</f>
        <v>369.54999999999995</v>
      </c>
      <c r="F79" s="14">
        <f>'District Reference'!F79+'District Reference'!L79</f>
        <v>142894391.07</v>
      </c>
      <c r="G79" s="14">
        <f>'District Reference'!G79+'District Reference'!N79</f>
        <v>125768455.86000003</v>
      </c>
      <c r="H79" s="14">
        <f>'District Reference'!H79+'District Reference'!O79</f>
        <v>123321520.15</v>
      </c>
      <c r="I79" s="14">
        <f>'District Reference'!I79+'District Reference'!P79</f>
        <v>249089976.01000005</v>
      </c>
    </row>
    <row r="80" spans="1:9" ht="15">
      <c r="A80" s="3" t="s">
        <v>62</v>
      </c>
      <c r="B80" s="4" t="s">
        <v>11</v>
      </c>
      <c r="C80" s="3" t="str">
        <f t="shared" si="1"/>
        <v>CO06</v>
      </c>
      <c r="D80" s="16">
        <f>'District Reference'!D80+'District Reference'!J80</f>
        <v>139</v>
      </c>
      <c r="E80" s="16">
        <f>'District Reference'!E80+'District Reference'!K80</f>
        <v>1150.5199999999995</v>
      </c>
      <c r="F80" s="14">
        <f>'District Reference'!F80+'District Reference'!L80</f>
        <v>447465249.5100001</v>
      </c>
      <c r="G80" s="14">
        <f>'District Reference'!G80+'District Reference'!N80</f>
        <v>319352990.67</v>
      </c>
      <c r="H80" s="14">
        <f>'District Reference'!H80+'District Reference'!O80</f>
        <v>107767888.64999998</v>
      </c>
      <c r="I80" s="14">
        <f>'District Reference'!I80+'District Reference'!P80</f>
        <v>427120879.32</v>
      </c>
    </row>
    <row r="81" spans="1:9" ht="15">
      <c r="A81" s="3" t="s">
        <v>62</v>
      </c>
      <c r="B81" s="4" t="s">
        <v>12</v>
      </c>
      <c r="C81" s="3" t="str">
        <f t="shared" si="1"/>
        <v>CO07</v>
      </c>
      <c r="D81" s="16">
        <f>'District Reference'!D81+'District Reference'!J81</f>
        <v>344</v>
      </c>
      <c r="E81" s="16">
        <f>'District Reference'!E81+'District Reference'!K81</f>
        <v>692.03</v>
      </c>
      <c r="F81" s="14">
        <f>'District Reference'!F81+'District Reference'!L81</f>
        <v>502942855.17999995</v>
      </c>
      <c r="G81" s="14">
        <f>'District Reference'!G81+'District Reference'!N81</f>
        <v>436704900.85999995</v>
      </c>
      <c r="H81" s="14">
        <f>'District Reference'!H81+'District Reference'!O81</f>
        <v>201799333.75000003</v>
      </c>
      <c r="I81" s="14">
        <f>'District Reference'!I81+'District Reference'!P81</f>
        <v>638504234.61</v>
      </c>
    </row>
    <row r="82" spans="1:9" ht="15">
      <c r="A82" s="3" t="s">
        <v>63</v>
      </c>
      <c r="B82" s="4" t="s">
        <v>6</v>
      </c>
      <c r="C82" s="3" t="str">
        <f t="shared" si="1"/>
        <v>CT01</v>
      </c>
      <c r="D82" s="16">
        <f>'District Reference'!D82+'District Reference'!J82</f>
        <v>304</v>
      </c>
      <c r="E82" s="16">
        <f>'District Reference'!E82+'District Reference'!K82</f>
        <v>7646.799999999999</v>
      </c>
      <c r="F82" s="14">
        <f>'District Reference'!F82+'District Reference'!L82</f>
        <v>1527083120.1</v>
      </c>
      <c r="G82" s="14">
        <f>'District Reference'!G82+'District Reference'!N82</f>
        <v>789454822.43</v>
      </c>
      <c r="H82" s="14">
        <f>'District Reference'!H82+'District Reference'!O82</f>
        <v>296520943.89</v>
      </c>
      <c r="I82" s="14">
        <f>'District Reference'!I82+'District Reference'!P82</f>
        <v>1085975766.32</v>
      </c>
    </row>
    <row r="83" spans="1:9" ht="15">
      <c r="A83" s="3" t="s">
        <v>63</v>
      </c>
      <c r="B83" s="4" t="s">
        <v>7</v>
      </c>
      <c r="C83" s="3" t="str">
        <f t="shared" si="1"/>
        <v>CT02</v>
      </c>
      <c r="D83" s="16">
        <f>'District Reference'!D83+'District Reference'!J83</f>
        <v>97</v>
      </c>
      <c r="E83" s="16">
        <f>'District Reference'!E83+'District Reference'!K83</f>
        <v>132.93</v>
      </c>
      <c r="F83" s="14">
        <f>'District Reference'!F83+'District Reference'!L83</f>
        <v>62211241.54</v>
      </c>
      <c r="G83" s="14">
        <f>'District Reference'!G83+'District Reference'!N83</f>
        <v>60962357.32</v>
      </c>
      <c r="H83" s="14">
        <f>'District Reference'!H83+'District Reference'!O83</f>
        <v>122191302.86</v>
      </c>
      <c r="I83" s="14">
        <f>'District Reference'!I83+'District Reference'!P83</f>
        <v>183153660.17999998</v>
      </c>
    </row>
    <row r="84" spans="1:9" ht="15">
      <c r="A84" s="3" t="s">
        <v>63</v>
      </c>
      <c r="B84" s="4" t="s">
        <v>8</v>
      </c>
      <c r="C84" s="3" t="str">
        <f t="shared" si="1"/>
        <v>CT03</v>
      </c>
      <c r="D84" s="16">
        <f>'District Reference'!D84+'District Reference'!J84</f>
        <v>344</v>
      </c>
      <c r="E84" s="16">
        <f>'District Reference'!E84+'District Reference'!K84</f>
        <v>604.8299999999999</v>
      </c>
      <c r="F84" s="14">
        <f>'District Reference'!F84+'District Reference'!L84</f>
        <v>195419013.85</v>
      </c>
      <c r="G84" s="14">
        <f>'District Reference'!G84+'District Reference'!N84</f>
        <v>158705600.96</v>
      </c>
      <c r="H84" s="14">
        <f>'District Reference'!H84+'District Reference'!O84</f>
        <v>135463978.69</v>
      </c>
      <c r="I84" s="14">
        <f>'District Reference'!I84+'District Reference'!P84</f>
        <v>294169579.65</v>
      </c>
    </row>
    <row r="85" spans="1:9" ht="15">
      <c r="A85" s="3" t="s">
        <v>63</v>
      </c>
      <c r="B85" s="4" t="s">
        <v>9</v>
      </c>
      <c r="C85" s="3" t="str">
        <f t="shared" si="1"/>
        <v>CT04</v>
      </c>
      <c r="D85" s="16">
        <f>'District Reference'!D85+'District Reference'!J85</f>
        <v>59</v>
      </c>
      <c r="E85" s="16">
        <f>'District Reference'!E85+'District Reference'!K85</f>
        <v>144.05</v>
      </c>
      <c r="F85" s="14">
        <f>'District Reference'!F85+'District Reference'!L85</f>
        <v>69252120.59</v>
      </c>
      <c r="G85" s="14">
        <f>'District Reference'!G85+'District Reference'!N85</f>
        <v>65172022.59</v>
      </c>
      <c r="H85" s="14">
        <f>'District Reference'!H85+'District Reference'!O85</f>
        <v>95340959.95</v>
      </c>
      <c r="I85" s="14">
        <f>'District Reference'!I85+'District Reference'!P85</f>
        <v>160512982.54</v>
      </c>
    </row>
    <row r="86" spans="1:9" ht="15">
      <c r="A86" s="3" t="s">
        <v>63</v>
      </c>
      <c r="B86" s="4" t="s">
        <v>10</v>
      </c>
      <c r="C86" s="3" t="str">
        <f t="shared" si="1"/>
        <v>CT05</v>
      </c>
      <c r="D86" s="16">
        <f>'District Reference'!D86+'District Reference'!J86</f>
        <v>98</v>
      </c>
      <c r="E86" s="16">
        <f>'District Reference'!E86+'District Reference'!K86</f>
        <v>160.47999999999996</v>
      </c>
      <c r="F86" s="14">
        <f>'District Reference'!F86+'District Reference'!L86</f>
        <v>63764915</v>
      </c>
      <c r="G86" s="14">
        <f>'District Reference'!G86+'District Reference'!N86</f>
        <v>59722128</v>
      </c>
      <c r="H86" s="14">
        <f>'District Reference'!H86+'District Reference'!O86</f>
        <v>148925200.50000003</v>
      </c>
      <c r="I86" s="14">
        <f>'District Reference'!I86+'District Reference'!P86</f>
        <v>208647328.50000003</v>
      </c>
    </row>
    <row r="87" spans="1:9" ht="15">
      <c r="A87" s="3" t="s">
        <v>64</v>
      </c>
      <c r="B87" s="4" t="s">
        <v>4</v>
      </c>
      <c r="C87" s="3" t="s">
        <v>65</v>
      </c>
      <c r="D87" s="16">
        <f>'District Reference'!D87+'District Reference'!J87</f>
        <v>573</v>
      </c>
      <c r="E87" s="16">
        <f>'District Reference'!E87+'District Reference'!K87</f>
        <v>7050.869999999999</v>
      </c>
      <c r="F87" s="14">
        <f>'District Reference'!F87+'District Reference'!L87</f>
        <v>3379090089.52</v>
      </c>
      <c r="G87" s="14">
        <f>'District Reference'!G87+'District Reference'!N87</f>
        <v>2954081909.96</v>
      </c>
      <c r="H87" s="14">
        <f>'District Reference'!H87+'District Reference'!O87</f>
        <v>245681855.28999996</v>
      </c>
      <c r="I87" s="14">
        <f>'District Reference'!I87+'District Reference'!P87</f>
        <v>3199763765.25</v>
      </c>
    </row>
    <row r="88" spans="1:9" ht="15">
      <c r="A88" s="3" t="s">
        <v>66</v>
      </c>
      <c r="B88" s="4" t="s">
        <v>4</v>
      </c>
      <c r="C88" s="3" t="str">
        <f t="shared" si="1"/>
        <v>DE00</v>
      </c>
      <c r="D88" s="16">
        <f>'District Reference'!D88+'District Reference'!J88</f>
        <v>254</v>
      </c>
      <c r="E88" s="16">
        <f>'District Reference'!E88+'District Reference'!K88</f>
        <v>1363.8399999999997</v>
      </c>
      <c r="F88" s="14">
        <f>'District Reference'!F88+'District Reference'!L88</f>
        <v>829766966.5200002</v>
      </c>
      <c r="G88" s="14">
        <f>'District Reference'!G88+'District Reference'!N88</f>
        <v>591754809.73</v>
      </c>
      <c r="H88" s="14">
        <f>'District Reference'!H88+'District Reference'!O88</f>
        <v>247551827.33999997</v>
      </c>
      <c r="I88" s="14">
        <f>'District Reference'!I88+'District Reference'!P88</f>
        <v>839306637.07</v>
      </c>
    </row>
    <row r="89" spans="1:9" ht="15">
      <c r="A89" s="3" t="s">
        <v>67</v>
      </c>
      <c r="B89" s="4" t="s">
        <v>6</v>
      </c>
      <c r="C89" s="3" t="str">
        <f t="shared" si="1"/>
        <v>FL01</v>
      </c>
      <c r="D89" s="16">
        <f>'District Reference'!D89+'District Reference'!J89</f>
        <v>105</v>
      </c>
      <c r="E89" s="16">
        <f>'District Reference'!E89+'District Reference'!K89</f>
        <v>294.14</v>
      </c>
      <c r="F89" s="14">
        <f>'District Reference'!F89+'District Reference'!L89</f>
        <v>89940496.4</v>
      </c>
      <c r="G89" s="14">
        <f>'District Reference'!G89+'District Reference'!N89</f>
        <v>71408570.55000001</v>
      </c>
      <c r="H89" s="14">
        <f>'District Reference'!H89+'District Reference'!O89</f>
        <v>177090224.62000006</v>
      </c>
      <c r="I89" s="14">
        <f>'District Reference'!I89+'District Reference'!P89</f>
        <v>248498795.17000008</v>
      </c>
    </row>
    <row r="90" spans="1:9" ht="15">
      <c r="A90" s="3" t="s">
        <v>67</v>
      </c>
      <c r="B90" s="4" t="s">
        <v>7</v>
      </c>
      <c r="C90" s="3" t="str">
        <f t="shared" si="1"/>
        <v>FL02</v>
      </c>
      <c r="D90" s="16">
        <f>'District Reference'!D90+'District Reference'!J90</f>
        <v>857</v>
      </c>
      <c r="E90" s="16">
        <f>'District Reference'!E90+'District Reference'!K90</f>
        <v>34960.549999999945</v>
      </c>
      <c r="F90" s="14">
        <f>'District Reference'!F90+'District Reference'!L90</f>
        <v>6682503188.33</v>
      </c>
      <c r="G90" s="14">
        <f>'District Reference'!G90+'District Reference'!N90</f>
        <v>3082995904.2899985</v>
      </c>
      <c r="H90" s="14">
        <f>'District Reference'!H90+'District Reference'!O90</f>
        <v>309455264.4699999</v>
      </c>
      <c r="I90" s="14">
        <f>'District Reference'!I90+'District Reference'!P90</f>
        <v>3392451168.759999</v>
      </c>
    </row>
    <row r="91" spans="1:9" ht="15">
      <c r="A91" s="3" t="s">
        <v>67</v>
      </c>
      <c r="B91" s="4" t="s">
        <v>8</v>
      </c>
      <c r="C91" s="3" t="str">
        <f t="shared" si="1"/>
        <v>FL03</v>
      </c>
      <c r="D91" s="16">
        <f>'District Reference'!D91+'District Reference'!J91</f>
        <v>93</v>
      </c>
      <c r="E91" s="16">
        <f>'District Reference'!E91+'District Reference'!K91</f>
        <v>510.6700000000001</v>
      </c>
      <c r="F91" s="14">
        <f>'District Reference'!F91+'District Reference'!L91</f>
        <v>126781294.33999999</v>
      </c>
      <c r="G91" s="14">
        <f>'District Reference'!G91+'District Reference'!N91</f>
        <v>61571507.97</v>
      </c>
      <c r="H91" s="14">
        <f>'District Reference'!H91+'District Reference'!O91</f>
        <v>275772225.30999994</v>
      </c>
      <c r="I91" s="14">
        <f>'District Reference'!I91+'District Reference'!P91</f>
        <v>337343733.28</v>
      </c>
    </row>
    <row r="92" spans="1:9" ht="15">
      <c r="A92" s="3" t="s">
        <v>67</v>
      </c>
      <c r="B92" s="4" t="s">
        <v>9</v>
      </c>
      <c r="C92" s="3" t="str">
        <f t="shared" si="1"/>
        <v>FL04</v>
      </c>
      <c r="D92" s="16">
        <f>'District Reference'!D92+'District Reference'!J92</f>
        <v>57</v>
      </c>
      <c r="E92" s="16">
        <f>'District Reference'!E92+'District Reference'!K92</f>
        <v>201.82</v>
      </c>
      <c r="F92" s="14">
        <f>'District Reference'!F92+'District Reference'!L92</f>
        <v>100565576.14</v>
      </c>
      <c r="G92" s="14">
        <f>'District Reference'!G92+'District Reference'!N92</f>
        <v>65230138.56000001</v>
      </c>
      <c r="H92" s="14">
        <f>'District Reference'!H92+'District Reference'!O92</f>
        <v>184179330.07</v>
      </c>
      <c r="I92" s="14">
        <f>'District Reference'!I92+'District Reference'!P92</f>
        <v>249409468.63</v>
      </c>
    </row>
    <row r="93" spans="1:9" ht="15">
      <c r="A93" s="3" t="s">
        <v>67</v>
      </c>
      <c r="B93" s="4" t="s">
        <v>10</v>
      </c>
      <c r="C93" s="3" t="str">
        <f t="shared" si="1"/>
        <v>FL05</v>
      </c>
      <c r="D93" s="16">
        <f>'District Reference'!D93+'District Reference'!J93</f>
        <v>42</v>
      </c>
      <c r="E93" s="16">
        <f>'District Reference'!E93+'District Reference'!K93</f>
        <v>123.32000000000001</v>
      </c>
      <c r="F93" s="14">
        <f>'District Reference'!F93+'District Reference'!L93</f>
        <v>37775961</v>
      </c>
      <c r="G93" s="14">
        <f>'District Reference'!G93+'District Reference'!N93</f>
        <v>36046515</v>
      </c>
      <c r="H93" s="14">
        <f>'District Reference'!H93+'District Reference'!O93</f>
        <v>162116042.26</v>
      </c>
      <c r="I93" s="14">
        <f>'District Reference'!I93+'District Reference'!P93</f>
        <v>198162557.26</v>
      </c>
    </row>
    <row r="94" spans="1:9" ht="15">
      <c r="A94" s="3" t="s">
        <v>67</v>
      </c>
      <c r="B94" s="4" t="s">
        <v>11</v>
      </c>
      <c r="C94" s="3" t="str">
        <f t="shared" si="1"/>
        <v>FL06</v>
      </c>
      <c r="D94" s="16">
        <f>'District Reference'!D94+'District Reference'!J94</f>
        <v>191</v>
      </c>
      <c r="E94" s="16">
        <f>'District Reference'!E94+'District Reference'!K94</f>
        <v>421.29</v>
      </c>
      <c r="F94" s="14">
        <f>'District Reference'!F94+'District Reference'!L94</f>
        <v>119644415.76</v>
      </c>
      <c r="G94" s="14">
        <f>'District Reference'!G94+'District Reference'!N94</f>
        <v>100273864.69</v>
      </c>
      <c r="H94" s="14">
        <f>'District Reference'!H94+'District Reference'!O94</f>
        <v>187011631.53</v>
      </c>
      <c r="I94" s="14">
        <f>'District Reference'!I94+'District Reference'!P94</f>
        <v>287285496.22</v>
      </c>
    </row>
    <row r="95" spans="1:9" ht="15">
      <c r="A95" s="3" t="s">
        <v>67</v>
      </c>
      <c r="B95" s="4" t="s">
        <v>12</v>
      </c>
      <c r="C95" s="3" t="str">
        <f t="shared" si="1"/>
        <v>FL07</v>
      </c>
      <c r="D95" s="16">
        <f>'District Reference'!D95+'District Reference'!J95</f>
        <v>61</v>
      </c>
      <c r="E95" s="16">
        <f>'District Reference'!E95+'District Reference'!K95</f>
        <v>115.25999999999999</v>
      </c>
      <c r="F95" s="14">
        <f>'District Reference'!F95+'District Reference'!L95</f>
        <v>48934876.72</v>
      </c>
      <c r="G95" s="14">
        <f>'District Reference'!G95+'District Reference'!N95</f>
        <v>44714556.54000001</v>
      </c>
      <c r="H95" s="14">
        <f>'District Reference'!H95+'District Reference'!O95</f>
        <v>222800684.38</v>
      </c>
      <c r="I95" s="14">
        <f>'District Reference'!I95+'District Reference'!P95</f>
        <v>267515240.92000002</v>
      </c>
    </row>
    <row r="96" spans="1:9" ht="15">
      <c r="A96" s="3" t="s">
        <v>67</v>
      </c>
      <c r="B96" s="4" t="s">
        <v>15</v>
      </c>
      <c r="C96" s="3" t="str">
        <f t="shared" si="1"/>
        <v>FL08</v>
      </c>
      <c r="D96" s="16">
        <f>'District Reference'!D96+'District Reference'!J96</f>
        <v>44</v>
      </c>
      <c r="E96" s="16">
        <f>'District Reference'!E96+'District Reference'!K96</f>
        <v>191.29999999999998</v>
      </c>
      <c r="F96" s="14">
        <f>'District Reference'!F96+'District Reference'!L96</f>
        <v>113656240.18</v>
      </c>
      <c r="G96" s="14">
        <f>'District Reference'!G96+'District Reference'!N96</f>
        <v>107870195.17</v>
      </c>
      <c r="H96" s="14">
        <f>'District Reference'!H96+'District Reference'!O96</f>
        <v>144180688.36</v>
      </c>
      <c r="I96" s="14">
        <f>'District Reference'!I96+'District Reference'!P96</f>
        <v>252050883.53000003</v>
      </c>
    </row>
    <row r="97" spans="1:9" ht="15">
      <c r="A97" s="3" t="s">
        <v>67</v>
      </c>
      <c r="B97" s="4" t="s">
        <v>17</v>
      </c>
      <c r="C97" s="3" t="str">
        <f t="shared" si="1"/>
        <v>FL09</v>
      </c>
      <c r="D97" s="16">
        <f>'District Reference'!D97+'District Reference'!J97</f>
        <v>24</v>
      </c>
      <c r="E97" s="16">
        <f>'District Reference'!E97+'District Reference'!K97</f>
        <v>70.31</v>
      </c>
      <c r="F97" s="14">
        <f>'District Reference'!F97+'District Reference'!L97</f>
        <v>45224393</v>
      </c>
      <c r="G97" s="14">
        <f>'District Reference'!G97+'District Reference'!N97</f>
        <v>41332082.230000004</v>
      </c>
      <c r="H97" s="14">
        <f>'District Reference'!H97+'District Reference'!O97</f>
        <v>64166057.94</v>
      </c>
      <c r="I97" s="14">
        <f>'District Reference'!I97+'District Reference'!P97</f>
        <v>105498140.17</v>
      </c>
    </row>
    <row r="98" spans="1:9" ht="15">
      <c r="A98" s="3" t="s">
        <v>67</v>
      </c>
      <c r="B98" s="4" t="s">
        <v>18</v>
      </c>
      <c r="C98" s="3" t="str">
        <f t="shared" si="1"/>
        <v>FL10</v>
      </c>
      <c r="D98" s="16">
        <f>'District Reference'!D98+'District Reference'!J98</f>
        <v>29</v>
      </c>
      <c r="E98" s="16">
        <f>'District Reference'!E98+'District Reference'!K98</f>
        <v>89.42</v>
      </c>
      <c r="F98" s="14">
        <f>'District Reference'!F98+'District Reference'!L98</f>
        <v>44287405.47</v>
      </c>
      <c r="G98" s="14">
        <f>'District Reference'!G98+'District Reference'!N98</f>
        <v>42544335.47</v>
      </c>
      <c r="H98" s="14">
        <f>'District Reference'!H98+'District Reference'!O98</f>
        <v>133772993.05</v>
      </c>
      <c r="I98" s="14">
        <f>'District Reference'!I98+'District Reference'!P98</f>
        <v>176317328.51999998</v>
      </c>
    </row>
    <row r="99" spans="1:9" ht="15">
      <c r="A99" s="3" t="s">
        <v>67</v>
      </c>
      <c r="B99" s="4" t="s">
        <v>19</v>
      </c>
      <c r="C99" s="3" t="str">
        <f t="shared" si="1"/>
        <v>FL11</v>
      </c>
      <c r="D99" s="16">
        <f>'District Reference'!D99+'District Reference'!J99</f>
        <v>145</v>
      </c>
      <c r="E99" s="16">
        <f>'District Reference'!E99+'District Reference'!K99</f>
        <v>497.9200000000001</v>
      </c>
      <c r="F99" s="14">
        <f>'District Reference'!F99+'District Reference'!L99</f>
        <v>278360747.38</v>
      </c>
      <c r="G99" s="14">
        <f>'District Reference'!G99+'District Reference'!N99</f>
        <v>206705401.96</v>
      </c>
      <c r="H99" s="14">
        <f>'District Reference'!H99+'District Reference'!O99</f>
        <v>245770880.24999997</v>
      </c>
      <c r="I99" s="14">
        <f>'District Reference'!I99+'District Reference'!P99</f>
        <v>452476282.21000004</v>
      </c>
    </row>
    <row r="100" spans="1:9" ht="15">
      <c r="A100" s="3" t="s">
        <v>67</v>
      </c>
      <c r="B100" s="4" t="s">
        <v>20</v>
      </c>
      <c r="C100" s="3" t="str">
        <f t="shared" si="1"/>
        <v>FL12</v>
      </c>
      <c r="D100" s="16">
        <f>'District Reference'!D100+'District Reference'!J100</f>
        <v>35</v>
      </c>
      <c r="E100" s="16">
        <f>'District Reference'!E100+'District Reference'!K100</f>
        <v>281.22</v>
      </c>
      <c r="F100" s="14">
        <f>'District Reference'!F100+'District Reference'!L100</f>
        <v>61940941.28</v>
      </c>
      <c r="G100" s="14">
        <f>'District Reference'!G100+'District Reference'!N100</f>
        <v>56190511.2</v>
      </c>
      <c r="H100" s="14">
        <f>'District Reference'!H100+'District Reference'!O100</f>
        <v>122265090.32999998</v>
      </c>
      <c r="I100" s="14">
        <f>'District Reference'!I100+'District Reference'!P100</f>
        <v>178455601.52999997</v>
      </c>
    </row>
    <row r="101" spans="1:9" ht="15">
      <c r="A101" s="3" t="s">
        <v>67</v>
      </c>
      <c r="B101" s="4" t="s">
        <v>21</v>
      </c>
      <c r="C101" s="3" t="str">
        <f t="shared" si="1"/>
        <v>FL13</v>
      </c>
      <c r="D101" s="16">
        <f>'District Reference'!D101+'District Reference'!J101</f>
        <v>47</v>
      </c>
      <c r="E101" s="16">
        <f>'District Reference'!E101+'District Reference'!K101</f>
        <v>185.7</v>
      </c>
      <c r="F101" s="14">
        <f>'District Reference'!F101+'District Reference'!L101</f>
        <v>58422753.14</v>
      </c>
      <c r="G101" s="14">
        <f>'District Reference'!G101+'District Reference'!N101</f>
        <v>56034626.82</v>
      </c>
      <c r="H101" s="14">
        <f>'District Reference'!H101+'District Reference'!O101</f>
        <v>119938920.14999999</v>
      </c>
      <c r="I101" s="14">
        <f>'District Reference'!I101+'District Reference'!P101</f>
        <v>175973546.96999997</v>
      </c>
    </row>
    <row r="102" spans="1:9" ht="15">
      <c r="A102" s="3" t="s">
        <v>67</v>
      </c>
      <c r="B102" s="4" t="s">
        <v>22</v>
      </c>
      <c r="C102" s="3" t="str">
        <f t="shared" si="1"/>
        <v>FL14</v>
      </c>
      <c r="D102" s="16">
        <f>'District Reference'!D102+'District Reference'!J102</f>
        <v>35</v>
      </c>
      <c r="E102" s="16">
        <f>'District Reference'!E102+'District Reference'!K102</f>
        <v>182.4</v>
      </c>
      <c r="F102" s="14">
        <f>'District Reference'!F102+'District Reference'!L102</f>
        <v>62536007</v>
      </c>
      <c r="G102" s="14">
        <f>'District Reference'!G102+'District Reference'!N102</f>
        <v>60528238</v>
      </c>
      <c r="H102" s="14">
        <f>'District Reference'!H102+'District Reference'!O102</f>
        <v>144269401.27000004</v>
      </c>
      <c r="I102" s="14">
        <f>'District Reference'!I102+'District Reference'!P102</f>
        <v>204797639.27000004</v>
      </c>
    </row>
    <row r="103" spans="1:9" ht="15">
      <c r="A103" s="3" t="s">
        <v>67</v>
      </c>
      <c r="B103" s="4" t="s">
        <v>23</v>
      </c>
      <c r="C103" s="3" t="str">
        <f t="shared" si="1"/>
        <v>FL15</v>
      </c>
      <c r="D103" s="16">
        <f>'District Reference'!D103+'District Reference'!J103</f>
        <v>85</v>
      </c>
      <c r="E103" s="16">
        <f>'District Reference'!E103+'District Reference'!K103</f>
        <v>178.72</v>
      </c>
      <c r="F103" s="14">
        <f>'District Reference'!F103+'District Reference'!L103</f>
        <v>66308656.58</v>
      </c>
      <c r="G103" s="14">
        <f>'District Reference'!G103+'District Reference'!N103</f>
        <v>44619411.230000004</v>
      </c>
      <c r="H103" s="14">
        <f>'District Reference'!H103+'District Reference'!O103</f>
        <v>156656580.23000002</v>
      </c>
      <c r="I103" s="14">
        <f>'District Reference'!I103+'District Reference'!P103</f>
        <v>201275991.46</v>
      </c>
    </row>
    <row r="104" spans="1:9" ht="15">
      <c r="A104" s="3" t="s">
        <v>67</v>
      </c>
      <c r="B104" s="4" t="s">
        <v>24</v>
      </c>
      <c r="C104" s="3" t="str">
        <f t="shared" si="1"/>
        <v>FL16</v>
      </c>
      <c r="D104" s="16">
        <f>'District Reference'!D104+'District Reference'!J104</f>
        <v>47</v>
      </c>
      <c r="E104" s="16">
        <f>'District Reference'!E104+'District Reference'!K104</f>
        <v>94.82000000000001</v>
      </c>
      <c r="F104" s="14">
        <f>'District Reference'!F104+'District Reference'!L104</f>
        <v>20638417.51</v>
      </c>
      <c r="G104" s="14">
        <f>'District Reference'!G104+'District Reference'!N104</f>
        <v>15773589.209999999</v>
      </c>
      <c r="H104" s="14">
        <f>'District Reference'!H104+'District Reference'!O104</f>
        <v>103867180.65</v>
      </c>
      <c r="I104" s="14">
        <f>'District Reference'!I104+'District Reference'!P104</f>
        <v>119640769.86000001</v>
      </c>
    </row>
    <row r="105" spans="1:9" ht="15">
      <c r="A105" s="3" t="s">
        <v>67</v>
      </c>
      <c r="B105" s="4" t="s">
        <v>25</v>
      </c>
      <c r="C105" s="3" t="str">
        <f t="shared" si="1"/>
        <v>FL17</v>
      </c>
      <c r="D105" s="16">
        <f>'District Reference'!D105+'District Reference'!J105</f>
        <v>36</v>
      </c>
      <c r="E105" s="16">
        <f>'District Reference'!E105+'District Reference'!K105</f>
        <v>91.39</v>
      </c>
      <c r="F105" s="14">
        <f>'District Reference'!F105+'District Reference'!L105</f>
        <v>28753464.05</v>
      </c>
      <c r="G105" s="14">
        <f>'District Reference'!G105+'District Reference'!N105</f>
        <v>23818172.01</v>
      </c>
      <c r="H105" s="14">
        <f>'District Reference'!H105+'District Reference'!O105</f>
        <v>98819434.15</v>
      </c>
      <c r="I105" s="14">
        <f>'District Reference'!I105+'District Reference'!P105</f>
        <v>122637606.16000001</v>
      </c>
    </row>
    <row r="106" spans="1:9" ht="15">
      <c r="A106" s="3" t="s">
        <v>67</v>
      </c>
      <c r="B106" s="4" t="s">
        <v>26</v>
      </c>
      <c r="C106" s="3" t="str">
        <f t="shared" si="1"/>
        <v>FL18</v>
      </c>
      <c r="D106" s="16">
        <f>'District Reference'!D106+'District Reference'!J106</f>
        <v>156</v>
      </c>
      <c r="E106" s="16">
        <f>'District Reference'!E106+'District Reference'!K106</f>
        <v>953.03</v>
      </c>
      <c r="F106" s="14">
        <f>'District Reference'!F106+'District Reference'!L106</f>
        <v>569681602.36</v>
      </c>
      <c r="G106" s="14">
        <f>'District Reference'!G106+'District Reference'!N106</f>
        <v>470154246.1399999</v>
      </c>
      <c r="H106" s="14">
        <f>'District Reference'!H106+'District Reference'!O106</f>
        <v>485125539.44000006</v>
      </c>
      <c r="I106" s="14">
        <f>'District Reference'!I106+'District Reference'!P106</f>
        <v>955279785.58</v>
      </c>
    </row>
    <row r="107" spans="1:9" ht="15">
      <c r="A107" s="3" t="s">
        <v>67</v>
      </c>
      <c r="B107" s="4" t="s">
        <v>27</v>
      </c>
      <c r="C107" s="3" t="str">
        <f t="shared" si="1"/>
        <v>FL19</v>
      </c>
      <c r="D107" s="16">
        <f>'District Reference'!D107+'District Reference'!J107</f>
        <v>22</v>
      </c>
      <c r="E107" s="16">
        <f>'District Reference'!E107+'District Reference'!K107</f>
        <v>25.25</v>
      </c>
      <c r="F107" s="14">
        <f>'District Reference'!F107+'District Reference'!L107</f>
        <v>12757043.95</v>
      </c>
      <c r="G107" s="14">
        <f>'District Reference'!G107+'District Reference'!N107</f>
        <v>12641126.95</v>
      </c>
      <c r="H107" s="14">
        <f>'District Reference'!H107+'District Reference'!O107</f>
        <v>16023294.78</v>
      </c>
      <c r="I107" s="14">
        <f>'District Reference'!I107+'District Reference'!P107</f>
        <v>28664421.73</v>
      </c>
    </row>
    <row r="108" spans="1:9" ht="15">
      <c r="A108" s="3" t="s">
        <v>67</v>
      </c>
      <c r="B108" s="4" t="s">
        <v>28</v>
      </c>
      <c r="C108" s="3" t="str">
        <f t="shared" si="1"/>
        <v>FL20</v>
      </c>
      <c r="D108" s="16">
        <f>'District Reference'!D108+'District Reference'!J108</f>
        <v>45</v>
      </c>
      <c r="E108" s="16">
        <f>'District Reference'!E108+'District Reference'!K108</f>
        <v>120.73999999999998</v>
      </c>
      <c r="F108" s="14">
        <f>'District Reference'!F108+'District Reference'!L108</f>
        <v>116042567.5</v>
      </c>
      <c r="G108" s="14">
        <f>'District Reference'!G108+'District Reference'!N108</f>
        <v>112897092.5</v>
      </c>
      <c r="H108" s="14">
        <f>'District Reference'!H108+'District Reference'!O108</f>
        <v>267052177.20000002</v>
      </c>
      <c r="I108" s="14">
        <f>'District Reference'!I108+'District Reference'!P108</f>
        <v>379949269.7</v>
      </c>
    </row>
    <row r="109" spans="1:9" ht="15">
      <c r="A109" s="3" t="s">
        <v>67</v>
      </c>
      <c r="B109" s="4" t="s">
        <v>29</v>
      </c>
      <c r="C109" s="3" t="str">
        <f t="shared" si="1"/>
        <v>FL21</v>
      </c>
      <c r="D109" s="16">
        <f>'District Reference'!D109+'District Reference'!J109</f>
        <v>55</v>
      </c>
      <c r="E109" s="16">
        <f>'District Reference'!E109+'District Reference'!K109</f>
        <v>77.91</v>
      </c>
      <c r="F109" s="14">
        <f>'District Reference'!F109+'District Reference'!L109</f>
        <v>41196349.3</v>
      </c>
      <c r="G109" s="14">
        <f>'District Reference'!G109+'District Reference'!N109</f>
        <v>41063563.3</v>
      </c>
      <c r="H109" s="14">
        <f>'District Reference'!H109+'District Reference'!O109</f>
        <v>68023274.36</v>
      </c>
      <c r="I109" s="14">
        <f>'District Reference'!I109+'District Reference'!P109</f>
        <v>109086837.66</v>
      </c>
    </row>
    <row r="110" spans="1:9" ht="15">
      <c r="A110" s="3" t="s">
        <v>67</v>
      </c>
      <c r="B110" s="4" t="s">
        <v>30</v>
      </c>
      <c r="C110" s="3" t="str">
        <f t="shared" si="1"/>
        <v>FL22</v>
      </c>
      <c r="D110" s="16">
        <f>'District Reference'!D110+'District Reference'!J110</f>
        <v>57</v>
      </c>
      <c r="E110" s="16">
        <f>'District Reference'!E110+'District Reference'!K110</f>
        <v>217.68</v>
      </c>
      <c r="F110" s="14">
        <f>'District Reference'!F110+'District Reference'!L110</f>
        <v>125724383.91</v>
      </c>
      <c r="G110" s="14">
        <f>'District Reference'!G110+'District Reference'!N110</f>
        <v>117547571.30999999</v>
      </c>
      <c r="H110" s="14">
        <f>'District Reference'!H110+'District Reference'!O110</f>
        <v>201382220.01</v>
      </c>
      <c r="I110" s="14">
        <f>'District Reference'!I110+'District Reference'!P110</f>
        <v>318929791.32</v>
      </c>
    </row>
    <row r="111" spans="1:9" ht="15">
      <c r="A111" s="3" t="s">
        <v>67</v>
      </c>
      <c r="B111" s="4" t="s">
        <v>31</v>
      </c>
      <c r="C111" s="3" t="str">
        <f t="shared" si="1"/>
        <v>FL23</v>
      </c>
      <c r="D111" s="16">
        <f>'District Reference'!D111+'District Reference'!J111</f>
        <v>62</v>
      </c>
      <c r="E111" s="16">
        <f>'District Reference'!E111+'District Reference'!K111</f>
        <v>143.24000000000004</v>
      </c>
      <c r="F111" s="14">
        <f>'District Reference'!F111+'District Reference'!L111</f>
        <v>81958649.08</v>
      </c>
      <c r="G111" s="14">
        <f>'District Reference'!G111+'District Reference'!N111</f>
        <v>81295880.13</v>
      </c>
      <c r="H111" s="14">
        <f>'District Reference'!H111+'District Reference'!O111</f>
        <v>84401589.91</v>
      </c>
      <c r="I111" s="14">
        <f>'District Reference'!I111+'District Reference'!P111</f>
        <v>165697470.04</v>
      </c>
    </row>
    <row r="112" spans="1:9" ht="15">
      <c r="A112" s="3" t="s">
        <v>67</v>
      </c>
      <c r="B112" s="4" t="s">
        <v>32</v>
      </c>
      <c r="C112" s="3" t="str">
        <f t="shared" si="1"/>
        <v>FL24</v>
      </c>
      <c r="D112" s="16">
        <f>'District Reference'!D112+'District Reference'!J112</f>
        <v>70</v>
      </c>
      <c r="E112" s="16">
        <f>'District Reference'!E112+'District Reference'!K112</f>
        <v>64.03</v>
      </c>
      <c r="F112" s="14">
        <f>'District Reference'!F112+'District Reference'!L112</f>
        <v>60462683.22999999</v>
      </c>
      <c r="G112" s="14">
        <f>'District Reference'!G112+'District Reference'!N112</f>
        <v>43756498.42</v>
      </c>
      <c r="H112" s="14">
        <f>'District Reference'!H112+'District Reference'!O112</f>
        <v>66751539.269999996</v>
      </c>
      <c r="I112" s="14">
        <f>'District Reference'!I112+'District Reference'!P112</f>
        <v>110508037.69</v>
      </c>
    </row>
    <row r="113" spans="1:9" ht="15">
      <c r="A113" s="3" t="s">
        <v>67</v>
      </c>
      <c r="B113" s="4" t="s">
        <v>33</v>
      </c>
      <c r="C113" s="3" t="str">
        <f t="shared" si="1"/>
        <v>FL25</v>
      </c>
      <c r="D113" s="16">
        <f>'District Reference'!D113+'District Reference'!J113</f>
        <v>23</v>
      </c>
      <c r="E113" s="16">
        <f>'District Reference'!E113+'District Reference'!K113</f>
        <v>151.35</v>
      </c>
      <c r="F113" s="14">
        <f>'District Reference'!F113+'District Reference'!L113</f>
        <v>20888204.259999998</v>
      </c>
      <c r="G113" s="14">
        <f>'District Reference'!G113+'District Reference'!N113</f>
        <v>20728004.259999998</v>
      </c>
      <c r="H113" s="14">
        <f>'District Reference'!H113+'District Reference'!O113</f>
        <v>14166472.09</v>
      </c>
      <c r="I113" s="14">
        <f>'District Reference'!I113+'District Reference'!P113</f>
        <v>34894476.35</v>
      </c>
    </row>
    <row r="114" spans="1:9" ht="15">
      <c r="A114" s="3" t="s">
        <v>68</v>
      </c>
      <c r="B114" s="4" t="s">
        <v>6</v>
      </c>
      <c r="C114" s="3" t="str">
        <f t="shared" si="1"/>
        <v>GA01</v>
      </c>
      <c r="D114" s="16">
        <f>'District Reference'!D114+'District Reference'!J114</f>
        <v>84</v>
      </c>
      <c r="E114" s="16">
        <f>'District Reference'!E114+'District Reference'!K114</f>
        <v>441.56999999999994</v>
      </c>
      <c r="F114" s="14">
        <f>'District Reference'!F114+'District Reference'!L114</f>
        <v>144967650.29</v>
      </c>
      <c r="G114" s="14">
        <f>'District Reference'!G114+'District Reference'!N114</f>
        <v>143423268.29</v>
      </c>
      <c r="H114" s="14">
        <f>'District Reference'!H114+'District Reference'!O114</f>
        <v>182371958.23999998</v>
      </c>
      <c r="I114" s="14">
        <f>'District Reference'!I114+'District Reference'!P114</f>
        <v>325795226.53</v>
      </c>
    </row>
    <row r="115" spans="1:9" ht="15">
      <c r="A115" s="3" t="s">
        <v>68</v>
      </c>
      <c r="B115" s="4" t="s">
        <v>7</v>
      </c>
      <c r="C115" s="3" t="str">
        <f t="shared" si="1"/>
        <v>GA02</v>
      </c>
      <c r="D115" s="16">
        <f>'District Reference'!D115+'District Reference'!J115</f>
        <v>119</v>
      </c>
      <c r="E115" s="16">
        <f>'District Reference'!E115+'District Reference'!K115</f>
        <v>583.8299999999998</v>
      </c>
      <c r="F115" s="14">
        <f>'District Reference'!F115+'District Reference'!L115</f>
        <v>221086805.94</v>
      </c>
      <c r="G115" s="14">
        <f>'District Reference'!G115+'District Reference'!N115</f>
        <v>210922925.48</v>
      </c>
      <c r="H115" s="14">
        <f>'District Reference'!H115+'District Reference'!O115</f>
        <v>219248941.29000005</v>
      </c>
      <c r="I115" s="14">
        <f>'District Reference'!I115+'District Reference'!P115</f>
        <v>430171866.77000004</v>
      </c>
    </row>
    <row r="116" spans="1:9" ht="15">
      <c r="A116" s="3" t="s">
        <v>68</v>
      </c>
      <c r="B116" s="4" t="s">
        <v>8</v>
      </c>
      <c r="C116" s="3" t="str">
        <f t="shared" si="1"/>
        <v>GA03</v>
      </c>
      <c r="D116" s="16">
        <f>'District Reference'!D116+'District Reference'!J116</f>
        <v>58</v>
      </c>
      <c r="E116" s="16">
        <f>'District Reference'!E116+'District Reference'!K116</f>
        <v>112.9</v>
      </c>
      <c r="F116" s="14">
        <f>'District Reference'!F116+'District Reference'!L116</f>
        <v>28431219.990000002</v>
      </c>
      <c r="G116" s="14">
        <f>'District Reference'!G116+'District Reference'!N116</f>
        <v>23849424.450000003</v>
      </c>
      <c r="H116" s="14">
        <f>'District Reference'!H116+'District Reference'!O116</f>
        <v>208310686.70999998</v>
      </c>
      <c r="I116" s="14">
        <f>'District Reference'!I116+'District Reference'!P116</f>
        <v>232160111.15999997</v>
      </c>
    </row>
    <row r="117" spans="1:9" ht="15">
      <c r="A117" s="3" t="s">
        <v>68</v>
      </c>
      <c r="B117" s="4" t="s">
        <v>9</v>
      </c>
      <c r="C117" s="3" t="str">
        <f t="shared" si="1"/>
        <v>GA04</v>
      </c>
      <c r="D117" s="16">
        <f>'District Reference'!D117+'District Reference'!J117</f>
        <v>57</v>
      </c>
      <c r="E117" s="16">
        <f>'District Reference'!E117+'District Reference'!K117</f>
        <v>218.82999999999996</v>
      </c>
      <c r="F117" s="14">
        <f>'District Reference'!F117+'District Reference'!L117</f>
        <v>50484723.86</v>
      </c>
      <c r="G117" s="14">
        <f>'District Reference'!G117+'District Reference'!N117</f>
        <v>46094837.42</v>
      </c>
      <c r="H117" s="14">
        <f>'District Reference'!H117+'District Reference'!O117</f>
        <v>171767195.93</v>
      </c>
      <c r="I117" s="14">
        <f>'District Reference'!I117+'District Reference'!P117</f>
        <v>217862033.35</v>
      </c>
    </row>
    <row r="118" spans="1:9" ht="15">
      <c r="A118" s="3" t="s">
        <v>68</v>
      </c>
      <c r="B118" s="4" t="s">
        <v>10</v>
      </c>
      <c r="C118" s="3" t="str">
        <f t="shared" si="1"/>
        <v>GA05</v>
      </c>
      <c r="D118" s="16">
        <f>'District Reference'!D118+'District Reference'!J118</f>
        <v>829</v>
      </c>
      <c r="E118" s="16">
        <f>'District Reference'!E118+'District Reference'!K118</f>
        <v>31299.260000000006</v>
      </c>
      <c r="F118" s="14">
        <f>'District Reference'!F118+'District Reference'!L118</f>
        <v>4859152455.170001</v>
      </c>
      <c r="G118" s="14">
        <f>'District Reference'!G118+'District Reference'!N118</f>
        <v>2180969893.15</v>
      </c>
      <c r="H118" s="14">
        <f>'District Reference'!H118+'District Reference'!O118</f>
        <v>453432635.35</v>
      </c>
      <c r="I118" s="14">
        <f>'District Reference'!I118+'District Reference'!P118</f>
        <v>2634402528.5</v>
      </c>
    </row>
    <row r="119" spans="1:9" ht="15">
      <c r="A119" s="3" t="s">
        <v>68</v>
      </c>
      <c r="B119" s="4" t="s">
        <v>11</v>
      </c>
      <c r="C119" s="3" t="str">
        <f t="shared" si="1"/>
        <v>GA06</v>
      </c>
      <c r="D119" s="16">
        <f>'District Reference'!D119+'District Reference'!J119</f>
        <v>62</v>
      </c>
      <c r="E119" s="16">
        <f>'District Reference'!E119+'District Reference'!K119</f>
        <v>215.31000000000003</v>
      </c>
      <c r="F119" s="14">
        <f>'District Reference'!F119+'District Reference'!L119</f>
        <v>84604331</v>
      </c>
      <c r="G119" s="14">
        <f>'District Reference'!G119+'District Reference'!N119</f>
        <v>75515832.77000001</v>
      </c>
      <c r="H119" s="14">
        <f>'District Reference'!H119+'District Reference'!O119</f>
        <v>69161778.25</v>
      </c>
      <c r="I119" s="14">
        <f>'District Reference'!I119+'District Reference'!P119</f>
        <v>144677611.02</v>
      </c>
    </row>
    <row r="120" spans="1:9" ht="15">
      <c r="A120" s="3" t="s">
        <v>68</v>
      </c>
      <c r="B120" s="4" t="s">
        <v>12</v>
      </c>
      <c r="C120" s="3" t="str">
        <f t="shared" si="1"/>
        <v>GA07</v>
      </c>
      <c r="D120" s="16">
        <f>'District Reference'!D120+'District Reference'!J120</f>
        <v>35</v>
      </c>
      <c r="E120" s="16">
        <f>'District Reference'!E120+'District Reference'!K120</f>
        <v>71.71000000000001</v>
      </c>
      <c r="F120" s="14">
        <f>'District Reference'!F120+'District Reference'!L120</f>
        <v>32177790.18</v>
      </c>
      <c r="G120" s="14">
        <f>'District Reference'!G120+'District Reference'!N120</f>
        <v>27074098.5</v>
      </c>
      <c r="H120" s="14">
        <f>'District Reference'!H120+'District Reference'!O120</f>
        <v>216943974.22</v>
      </c>
      <c r="I120" s="14">
        <f>'District Reference'!I120+'District Reference'!P120</f>
        <v>244018072.72</v>
      </c>
    </row>
    <row r="121" spans="1:9" ht="15">
      <c r="A121" s="3" t="s">
        <v>68</v>
      </c>
      <c r="B121" s="4" t="s">
        <v>15</v>
      </c>
      <c r="C121" s="3" t="str">
        <f t="shared" si="1"/>
        <v>GA08</v>
      </c>
      <c r="D121" s="16">
        <f>'District Reference'!D121+'District Reference'!J121</f>
        <v>88</v>
      </c>
      <c r="E121" s="16">
        <f>'District Reference'!E121+'District Reference'!K121</f>
        <v>292.84</v>
      </c>
      <c r="F121" s="14">
        <f>'District Reference'!F121+'District Reference'!L121</f>
        <v>62118897.260000005</v>
      </c>
      <c r="G121" s="14">
        <f>'District Reference'!G121+'District Reference'!N121</f>
        <v>55817303.519999996</v>
      </c>
      <c r="H121" s="14">
        <f>'District Reference'!H121+'District Reference'!O121</f>
        <v>219854094.53000003</v>
      </c>
      <c r="I121" s="14">
        <f>'District Reference'!I121+'District Reference'!P121</f>
        <v>275671398.05</v>
      </c>
    </row>
    <row r="122" spans="1:9" ht="15">
      <c r="A122" s="3" t="s">
        <v>68</v>
      </c>
      <c r="B122" s="4" t="s">
        <v>17</v>
      </c>
      <c r="C122" s="3" t="str">
        <f t="shared" si="1"/>
        <v>GA09</v>
      </c>
      <c r="D122" s="16">
        <f>'District Reference'!D122+'District Reference'!J122</f>
        <v>67</v>
      </c>
      <c r="E122" s="16">
        <f>'District Reference'!E122+'District Reference'!K122</f>
        <v>117</v>
      </c>
      <c r="F122" s="14">
        <f>'District Reference'!F122+'District Reference'!L122</f>
        <v>24354308.310000002</v>
      </c>
      <c r="G122" s="14">
        <f>'District Reference'!G122+'District Reference'!N122</f>
        <v>24107631.310000002</v>
      </c>
      <c r="H122" s="14">
        <f>'District Reference'!H122+'District Reference'!O122</f>
        <v>183334784.99</v>
      </c>
      <c r="I122" s="14">
        <f>'District Reference'!I122+'District Reference'!P122</f>
        <v>207442416.3</v>
      </c>
    </row>
    <row r="123" spans="1:9" ht="15">
      <c r="A123" s="3" t="s">
        <v>68</v>
      </c>
      <c r="B123" s="4" t="s">
        <v>18</v>
      </c>
      <c r="C123" s="3" t="str">
        <f t="shared" si="1"/>
        <v>GA10</v>
      </c>
      <c r="D123" s="16">
        <f>'District Reference'!D123+'District Reference'!J123</f>
        <v>156</v>
      </c>
      <c r="E123" s="16">
        <f>'District Reference'!E123+'District Reference'!K123</f>
        <v>356.43000000000006</v>
      </c>
      <c r="F123" s="14">
        <f>'District Reference'!F123+'District Reference'!L123</f>
        <v>125012383.26</v>
      </c>
      <c r="G123" s="14">
        <f>'District Reference'!G123+'District Reference'!N123</f>
        <v>118523768.26</v>
      </c>
      <c r="H123" s="14">
        <f>'District Reference'!H123+'District Reference'!O123</f>
        <v>286705030.25</v>
      </c>
      <c r="I123" s="14">
        <f>'District Reference'!I123+'District Reference'!P123</f>
        <v>405228798.51</v>
      </c>
    </row>
    <row r="124" spans="1:9" ht="15">
      <c r="A124" s="3" t="s">
        <v>68</v>
      </c>
      <c r="B124" s="4" t="s">
        <v>19</v>
      </c>
      <c r="C124" s="3" t="str">
        <f t="shared" si="1"/>
        <v>GA11</v>
      </c>
      <c r="D124" s="16">
        <f>'District Reference'!D124+'District Reference'!J124</f>
        <v>83</v>
      </c>
      <c r="E124" s="16">
        <f>'District Reference'!E124+'District Reference'!K124</f>
        <v>242.90000000000003</v>
      </c>
      <c r="F124" s="14">
        <f>'District Reference'!F124+'District Reference'!L124</f>
        <v>61607489.71</v>
      </c>
      <c r="G124" s="14">
        <f>'District Reference'!G124+'District Reference'!N124</f>
        <v>58508093.71</v>
      </c>
      <c r="H124" s="14">
        <f>'District Reference'!H124+'District Reference'!O124</f>
        <v>280291671.31</v>
      </c>
      <c r="I124" s="14">
        <f>'District Reference'!I124+'District Reference'!P124</f>
        <v>338799765.02000004</v>
      </c>
    </row>
    <row r="125" spans="1:9" ht="15">
      <c r="A125" s="3" t="s">
        <v>68</v>
      </c>
      <c r="B125" s="4" t="s">
        <v>20</v>
      </c>
      <c r="C125" s="3" t="str">
        <f t="shared" si="1"/>
        <v>GA12</v>
      </c>
      <c r="D125" s="16">
        <f>'District Reference'!D125+'District Reference'!J125</f>
        <v>128</v>
      </c>
      <c r="E125" s="16">
        <f>'District Reference'!E125+'District Reference'!K125</f>
        <v>313.89000000000004</v>
      </c>
      <c r="F125" s="14">
        <f>'District Reference'!F125+'District Reference'!L125</f>
        <v>82944377.78</v>
      </c>
      <c r="G125" s="14">
        <f>'District Reference'!G125+'District Reference'!N125</f>
        <v>71258719.24</v>
      </c>
      <c r="H125" s="14">
        <f>'District Reference'!H125+'District Reference'!O125</f>
        <v>229129374.36</v>
      </c>
      <c r="I125" s="14">
        <f>'District Reference'!I125+'District Reference'!P125</f>
        <v>300388093.6</v>
      </c>
    </row>
    <row r="126" spans="1:9" ht="15">
      <c r="A126" s="3" t="s">
        <v>68</v>
      </c>
      <c r="B126" s="4" t="s">
        <v>21</v>
      </c>
      <c r="C126" s="3" t="str">
        <f t="shared" si="1"/>
        <v>GA13</v>
      </c>
      <c r="D126" s="16">
        <f>'District Reference'!D126+'District Reference'!J126</f>
        <v>36</v>
      </c>
      <c r="E126" s="16">
        <f>'District Reference'!E126+'District Reference'!K126</f>
        <v>37.29</v>
      </c>
      <c r="F126" s="14">
        <f>'District Reference'!F126+'District Reference'!L126</f>
        <v>14351453.69</v>
      </c>
      <c r="G126" s="14">
        <f>'District Reference'!G126+'District Reference'!N126</f>
        <v>14283953.69</v>
      </c>
      <c r="H126" s="14">
        <f>'District Reference'!H126+'District Reference'!O126</f>
        <v>107005675.53999999</v>
      </c>
      <c r="I126" s="14">
        <f>'District Reference'!I126+'District Reference'!P126</f>
        <v>121289629.22999999</v>
      </c>
    </row>
    <row r="127" spans="1:9" ht="15">
      <c r="A127" s="3" t="s">
        <v>69</v>
      </c>
      <c r="B127" s="4" t="s">
        <v>6</v>
      </c>
      <c r="C127" s="3" t="str">
        <f t="shared" si="1"/>
        <v>HI01</v>
      </c>
      <c r="D127" s="16">
        <f>'District Reference'!D127+'District Reference'!J127</f>
        <v>301</v>
      </c>
      <c r="E127" s="16">
        <f>'District Reference'!E127+'District Reference'!K127</f>
        <v>3251.1399999999994</v>
      </c>
      <c r="F127" s="14">
        <f>'District Reference'!F127+'District Reference'!L127</f>
        <v>958891226.23</v>
      </c>
      <c r="G127" s="14">
        <f>'District Reference'!G127+'District Reference'!N127</f>
        <v>676389695.25</v>
      </c>
      <c r="H127" s="14">
        <f>'District Reference'!H127+'District Reference'!O127</f>
        <v>202425951.27999997</v>
      </c>
      <c r="I127" s="14">
        <f>'District Reference'!I127+'District Reference'!P127</f>
        <v>878815646.53</v>
      </c>
    </row>
    <row r="128" spans="1:9" ht="15">
      <c r="A128" s="3" t="s">
        <v>69</v>
      </c>
      <c r="B128" s="4" t="s">
        <v>7</v>
      </c>
      <c r="C128" s="3" t="str">
        <f t="shared" si="1"/>
        <v>HI02</v>
      </c>
      <c r="D128" s="16">
        <f>'District Reference'!D128+'District Reference'!J128</f>
        <v>79</v>
      </c>
      <c r="E128" s="16">
        <f>'District Reference'!E128+'District Reference'!K128</f>
        <v>152.96999999999997</v>
      </c>
      <c r="F128" s="14">
        <f>'District Reference'!F128+'District Reference'!L128</f>
        <v>69349251.12</v>
      </c>
      <c r="G128" s="14">
        <f>'District Reference'!G128+'District Reference'!N128</f>
        <v>53692942.43</v>
      </c>
      <c r="H128" s="14">
        <f>'District Reference'!H128+'District Reference'!O128</f>
        <v>131530164.37999998</v>
      </c>
      <c r="I128" s="14">
        <f>'District Reference'!I128+'District Reference'!P128</f>
        <v>185223106.81</v>
      </c>
    </row>
    <row r="129" spans="1:9" ht="15">
      <c r="A129" s="3" t="s">
        <v>70</v>
      </c>
      <c r="B129" s="4" t="s">
        <v>6</v>
      </c>
      <c r="C129" s="3" t="str">
        <f t="shared" si="1"/>
        <v>IA01</v>
      </c>
      <c r="D129" s="16">
        <f>'District Reference'!D129+'District Reference'!J129</f>
        <v>102</v>
      </c>
      <c r="E129" s="16">
        <f>'District Reference'!E129+'District Reference'!K129</f>
        <v>117.61</v>
      </c>
      <c r="F129" s="14">
        <f>'District Reference'!F129+'District Reference'!L129</f>
        <v>56436470.86</v>
      </c>
      <c r="G129" s="14">
        <f>'District Reference'!G129+'District Reference'!N129</f>
        <v>42956426.55</v>
      </c>
      <c r="H129" s="14">
        <f>'District Reference'!H129+'District Reference'!O129</f>
        <v>184664539.47000003</v>
      </c>
      <c r="I129" s="14">
        <f>'District Reference'!I129+'District Reference'!P129</f>
        <v>227620966.02</v>
      </c>
    </row>
    <row r="130" spans="1:9" ht="15">
      <c r="A130" s="3" t="s">
        <v>70</v>
      </c>
      <c r="B130" s="4" t="s">
        <v>7</v>
      </c>
      <c r="C130" s="3" t="str">
        <f aca="true" t="shared" si="2" ref="C130:C193">CONCATENATE(A130,B130)</f>
        <v>IA02</v>
      </c>
      <c r="D130" s="16">
        <f>'District Reference'!D130+'District Reference'!J130</f>
        <v>199</v>
      </c>
      <c r="E130" s="16">
        <f>'District Reference'!E130+'District Reference'!K130</f>
        <v>512.74</v>
      </c>
      <c r="F130" s="14">
        <f>'District Reference'!F130+'District Reference'!L130</f>
        <v>95663194.25</v>
      </c>
      <c r="G130" s="14">
        <f>'District Reference'!G130+'District Reference'!N130</f>
        <v>76796246.96</v>
      </c>
      <c r="H130" s="14">
        <f>'District Reference'!H130+'District Reference'!O130</f>
        <v>221354894.30999997</v>
      </c>
      <c r="I130" s="14">
        <f>'District Reference'!I130+'District Reference'!P130</f>
        <v>298151141.27</v>
      </c>
    </row>
    <row r="131" spans="1:9" ht="15">
      <c r="A131" s="3" t="s">
        <v>70</v>
      </c>
      <c r="B131" s="4" t="s">
        <v>8</v>
      </c>
      <c r="C131" s="3" t="str">
        <f t="shared" si="2"/>
        <v>IA03</v>
      </c>
      <c r="D131" s="16">
        <f>'District Reference'!D131+'District Reference'!J131</f>
        <v>150</v>
      </c>
      <c r="E131" s="16">
        <f>'District Reference'!E131+'District Reference'!K131</f>
        <v>9084.369999999999</v>
      </c>
      <c r="F131" s="14">
        <f>'District Reference'!F131+'District Reference'!L131</f>
        <v>1162137250.77</v>
      </c>
      <c r="G131" s="14">
        <f>'District Reference'!G131+'District Reference'!N131</f>
        <v>443785941.64000005</v>
      </c>
      <c r="H131" s="14">
        <f>'District Reference'!H131+'District Reference'!O131</f>
        <v>175056766.96</v>
      </c>
      <c r="I131" s="14">
        <f>'District Reference'!I131+'District Reference'!P131</f>
        <v>618842708.6</v>
      </c>
    </row>
    <row r="132" spans="1:9" ht="15">
      <c r="A132" s="3" t="s">
        <v>70</v>
      </c>
      <c r="B132" s="4" t="s">
        <v>9</v>
      </c>
      <c r="C132" s="3" t="str">
        <f t="shared" si="2"/>
        <v>IA04</v>
      </c>
      <c r="D132" s="16">
        <f>'District Reference'!D132+'District Reference'!J132</f>
        <v>320</v>
      </c>
      <c r="E132" s="16">
        <f>'District Reference'!E132+'District Reference'!K132</f>
        <v>546.6899999999994</v>
      </c>
      <c r="F132" s="14">
        <f>'District Reference'!F132+'District Reference'!L132</f>
        <v>429145376.91</v>
      </c>
      <c r="G132" s="14">
        <f>'District Reference'!G132+'District Reference'!N132</f>
        <v>338345831.51</v>
      </c>
      <c r="H132" s="14">
        <f>'District Reference'!H132+'District Reference'!O132</f>
        <v>129651693.46999997</v>
      </c>
      <c r="I132" s="14">
        <f>'District Reference'!I132+'District Reference'!P132</f>
        <v>467997524.97999996</v>
      </c>
    </row>
    <row r="133" spans="1:9" ht="15">
      <c r="A133" s="3" t="s">
        <v>70</v>
      </c>
      <c r="B133" s="4" t="s">
        <v>10</v>
      </c>
      <c r="C133" s="3" t="str">
        <f t="shared" si="2"/>
        <v>IA05</v>
      </c>
      <c r="D133" s="16">
        <f>'District Reference'!D133+'District Reference'!J133</f>
        <v>104</v>
      </c>
      <c r="E133" s="16">
        <f>'District Reference'!E133+'District Reference'!K133</f>
        <v>166.01000000000002</v>
      </c>
      <c r="F133" s="14">
        <f>'District Reference'!F133+'District Reference'!L133</f>
        <v>50136971.589999996</v>
      </c>
      <c r="G133" s="14">
        <f>'District Reference'!G133+'District Reference'!N133</f>
        <v>49367209.589999996</v>
      </c>
      <c r="H133" s="14">
        <f>'District Reference'!H133+'District Reference'!O133</f>
        <v>145977755.45999998</v>
      </c>
      <c r="I133" s="14">
        <f>'District Reference'!I133+'District Reference'!P133</f>
        <v>195344965.04999995</v>
      </c>
    </row>
    <row r="134" spans="1:9" ht="15">
      <c r="A134" s="3" t="s">
        <v>71</v>
      </c>
      <c r="B134" s="4" t="s">
        <v>6</v>
      </c>
      <c r="C134" s="3" t="str">
        <f t="shared" si="2"/>
        <v>ID01</v>
      </c>
      <c r="D134" s="16">
        <f>'District Reference'!D134+'District Reference'!J134</f>
        <v>349</v>
      </c>
      <c r="E134" s="16">
        <f>'District Reference'!E134+'District Reference'!K134</f>
        <v>658.6800000000001</v>
      </c>
      <c r="F134" s="14">
        <f>'District Reference'!F134+'District Reference'!L134</f>
        <v>180693344.62</v>
      </c>
      <c r="G134" s="14">
        <f>'District Reference'!G134+'District Reference'!N134</f>
        <v>138343525.3</v>
      </c>
      <c r="H134" s="14">
        <f>'District Reference'!H134+'District Reference'!O134</f>
        <v>269592548.13</v>
      </c>
      <c r="I134" s="14">
        <f>'District Reference'!I134+'District Reference'!P134</f>
        <v>407936073.43</v>
      </c>
    </row>
    <row r="135" spans="1:9" ht="15">
      <c r="A135" s="3" t="s">
        <v>71</v>
      </c>
      <c r="B135" s="4" t="s">
        <v>7</v>
      </c>
      <c r="C135" s="3" t="str">
        <f t="shared" si="2"/>
        <v>ID02</v>
      </c>
      <c r="D135" s="16">
        <f>'District Reference'!D135+'District Reference'!J135</f>
        <v>382</v>
      </c>
      <c r="E135" s="16">
        <f>'District Reference'!E135+'District Reference'!K135</f>
        <v>7915.250000000002</v>
      </c>
      <c r="F135" s="14">
        <f>'District Reference'!F135+'District Reference'!L135</f>
        <v>1412901782.48</v>
      </c>
      <c r="G135" s="14">
        <f>'District Reference'!G135+'District Reference'!N135</f>
        <v>892887913.74</v>
      </c>
      <c r="H135" s="14">
        <f>'District Reference'!H135+'District Reference'!O135</f>
        <v>369411829.81999993</v>
      </c>
      <c r="I135" s="14">
        <f>'District Reference'!I135+'District Reference'!P135</f>
        <v>1262299743.56</v>
      </c>
    </row>
    <row r="136" spans="1:9" ht="15">
      <c r="A136" s="3" t="s">
        <v>72</v>
      </c>
      <c r="B136" s="4" t="s">
        <v>6</v>
      </c>
      <c r="C136" s="3" t="str">
        <f t="shared" si="2"/>
        <v>IL01</v>
      </c>
      <c r="D136" s="16">
        <f>'District Reference'!D136+'District Reference'!J136</f>
        <v>217</v>
      </c>
      <c r="E136" s="16">
        <f>'District Reference'!E136+'District Reference'!K136</f>
        <v>650.4199999999998</v>
      </c>
      <c r="F136" s="14">
        <f>'District Reference'!F136+'District Reference'!L136</f>
        <v>307448816.4</v>
      </c>
      <c r="G136" s="14">
        <f>'District Reference'!G136+'District Reference'!N136</f>
        <v>239631117.13000003</v>
      </c>
      <c r="H136" s="14">
        <f>'District Reference'!H136+'District Reference'!O136</f>
        <v>61454270.80000001</v>
      </c>
      <c r="I136" s="14">
        <f>'District Reference'!I136+'District Reference'!P136</f>
        <v>301085387.93000007</v>
      </c>
    </row>
    <row r="137" spans="1:9" ht="15">
      <c r="A137" s="3" t="s">
        <v>72</v>
      </c>
      <c r="B137" s="4" t="s">
        <v>7</v>
      </c>
      <c r="C137" s="3" t="str">
        <f t="shared" si="2"/>
        <v>IL02</v>
      </c>
      <c r="D137" s="16">
        <f>'District Reference'!D137+'District Reference'!J137</f>
        <v>40</v>
      </c>
      <c r="E137" s="16">
        <f>'District Reference'!E137+'District Reference'!K137</f>
        <v>390.02</v>
      </c>
      <c r="F137" s="14">
        <f>'District Reference'!F137+'District Reference'!L137</f>
        <v>87201348.62</v>
      </c>
      <c r="G137" s="14">
        <f>'District Reference'!G137+'District Reference'!N137</f>
        <v>81705559.62</v>
      </c>
      <c r="H137" s="14">
        <f>'District Reference'!H137+'District Reference'!O137</f>
        <v>160226962.27999997</v>
      </c>
      <c r="I137" s="14">
        <f>'District Reference'!I137+'District Reference'!P137</f>
        <v>241932521.89999998</v>
      </c>
    </row>
    <row r="138" spans="1:9" ht="15">
      <c r="A138" s="3" t="s">
        <v>72</v>
      </c>
      <c r="B138" s="4" t="s">
        <v>8</v>
      </c>
      <c r="C138" s="3" t="str">
        <f t="shared" si="2"/>
        <v>IL03</v>
      </c>
      <c r="D138" s="16">
        <f>'District Reference'!D138+'District Reference'!J138</f>
        <v>5</v>
      </c>
      <c r="E138" s="16">
        <f>'District Reference'!E138+'District Reference'!K138</f>
        <v>6.5</v>
      </c>
      <c r="F138" s="14">
        <f>'District Reference'!F138+'District Reference'!L138</f>
        <v>2649745</v>
      </c>
      <c r="G138" s="14">
        <f>'District Reference'!G138+'District Reference'!N138</f>
        <v>2118177</v>
      </c>
      <c r="H138" s="14">
        <f>'District Reference'!H138+'District Reference'!O138</f>
        <v>91824757.82000001</v>
      </c>
      <c r="I138" s="14">
        <f>'District Reference'!I138+'District Reference'!P138</f>
        <v>93942934.82000001</v>
      </c>
    </row>
    <row r="139" spans="1:9" ht="15">
      <c r="A139" s="3" t="s">
        <v>72</v>
      </c>
      <c r="B139" s="4" t="s">
        <v>9</v>
      </c>
      <c r="C139" s="3" t="str">
        <f t="shared" si="2"/>
        <v>IL04</v>
      </c>
      <c r="D139" s="16">
        <f>'District Reference'!D139+'District Reference'!J139</f>
        <v>44</v>
      </c>
      <c r="E139" s="16">
        <f>'District Reference'!E139+'District Reference'!K139</f>
        <v>219.18</v>
      </c>
      <c r="F139" s="14">
        <f>'District Reference'!F139+'District Reference'!L139</f>
        <v>163794486</v>
      </c>
      <c r="G139" s="14">
        <f>'District Reference'!G139+'District Reference'!N139</f>
        <v>129989829</v>
      </c>
      <c r="H139" s="14">
        <f>'District Reference'!H139+'District Reference'!O139</f>
        <v>126830231.41000001</v>
      </c>
      <c r="I139" s="14">
        <f>'District Reference'!I139+'District Reference'!P139</f>
        <v>256820060.41</v>
      </c>
    </row>
    <row r="140" spans="1:9" ht="15">
      <c r="A140" s="3" t="s">
        <v>72</v>
      </c>
      <c r="B140" s="4" t="s">
        <v>10</v>
      </c>
      <c r="C140" s="3" t="str">
        <f t="shared" si="2"/>
        <v>IL05</v>
      </c>
      <c r="D140" s="16">
        <f>'District Reference'!D140+'District Reference'!J140</f>
        <v>16</v>
      </c>
      <c r="E140" s="16">
        <f>'District Reference'!E140+'District Reference'!K140</f>
        <v>24.48</v>
      </c>
      <c r="F140" s="14">
        <f>'District Reference'!F140+'District Reference'!L140</f>
        <v>6002811</v>
      </c>
      <c r="G140" s="14">
        <f>'District Reference'!G140+'District Reference'!N140</f>
        <v>5769770</v>
      </c>
      <c r="H140" s="14">
        <f>'District Reference'!H140+'District Reference'!O140</f>
        <v>34965699.19</v>
      </c>
      <c r="I140" s="14">
        <f>'District Reference'!I140+'District Reference'!P140</f>
        <v>40735469.19</v>
      </c>
    </row>
    <row r="141" spans="1:9" ht="15">
      <c r="A141" s="3" t="s">
        <v>72</v>
      </c>
      <c r="B141" s="4" t="s">
        <v>11</v>
      </c>
      <c r="C141" s="3" t="str">
        <f t="shared" si="2"/>
        <v>IL06</v>
      </c>
      <c r="D141" s="16">
        <f>'District Reference'!D141+'District Reference'!J141</f>
        <v>54</v>
      </c>
      <c r="E141" s="16">
        <f>'District Reference'!E141+'District Reference'!K141</f>
        <v>383.98</v>
      </c>
      <c r="F141" s="14">
        <f>'District Reference'!F141+'District Reference'!L141</f>
        <v>174511454.95</v>
      </c>
      <c r="G141" s="14">
        <f>'District Reference'!G141+'District Reference'!N141</f>
        <v>164280139.95000002</v>
      </c>
      <c r="H141" s="14">
        <f>'District Reference'!H141+'District Reference'!O141</f>
        <v>109903034.44999997</v>
      </c>
      <c r="I141" s="14">
        <f>'District Reference'!I141+'District Reference'!P141</f>
        <v>274183174.4</v>
      </c>
    </row>
    <row r="142" spans="1:9" ht="15">
      <c r="A142" s="3" t="s">
        <v>72</v>
      </c>
      <c r="B142" s="4" t="s">
        <v>12</v>
      </c>
      <c r="C142" s="3" t="str">
        <f t="shared" si="2"/>
        <v>IL07</v>
      </c>
      <c r="D142" s="16">
        <f>'District Reference'!D142+'District Reference'!J142</f>
        <v>386</v>
      </c>
      <c r="E142" s="16">
        <f>'District Reference'!E142+'District Reference'!K142</f>
        <v>2332.78</v>
      </c>
      <c r="F142" s="14">
        <f>'District Reference'!F142+'District Reference'!L142</f>
        <v>1526749893.1100001</v>
      </c>
      <c r="G142" s="14">
        <f>'District Reference'!G142+'District Reference'!N142</f>
        <v>1278650104.96</v>
      </c>
      <c r="H142" s="14">
        <f>'District Reference'!H142+'District Reference'!O142</f>
        <v>1333795919.8199997</v>
      </c>
      <c r="I142" s="14">
        <f>'District Reference'!I142+'District Reference'!P142</f>
        <v>2612446024.7799997</v>
      </c>
    </row>
    <row r="143" spans="1:9" ht="15">
      <c r="A143" s="3" t="s">
        <v>72</v>
      </c>
      <c r="B143" s="4" t="s">
        <v>15</v>
      </c>
      <c r="C143" s="3" t="str">
        <f t="shared" si="2"/>
        <v>IL08</v>
      </c>
      <c r="D143" s="16">
        <f>'District Reference'!D143+'District Reference'!J143</f>
        <v>28</v>
      </c>
      <c r="E143" s="16">
        <f>'District Reference'!E143+'District Reference'!K143</f>
        <v>71.53999999999999</v>
      </c>
      <c r="F143" s="14">
        <f>'District Reference'!F143+'District Reference'!L143</f>
        <v>44362372.41</v>
      </c>
      <c r="G143" s="14">
        <f>'District Reference'!G143+'District Reference'!N143</f>
        <v>43487054.73</v>
      </c>
      <c r="H143" s="14">
        <f>'District Reference'!H143+'District Reference'!O143</f>
        <v>117598052.21</v>
      </c>
      <c r="I143" s="14">
        <f>'District Reference'!I143+'District Reference'!P143</f>
        <v>161085106.94</v>
      </c>
    </row>
    <row r="144" spans="1:9" ht="15">
      <c r="A144" s="3" t="s">
        <v>72</v>
      </c>
      <c r="B144" s="4" t="s">
        <v>17</v>
      </c>
      <c r="C144" s="3" t="str">
        <f t="shared" si="2"/>
        <v>IL09</v>
      </c>
      <c r="D144" s="16">
        <f>'District Reference'!D144+'District Reference'!J144</f>
        <v>242</v>
      </c>
      <c r="E144" s="16">
        <f>'District Reference'!E144+'District Reference'!K144</f>
        <v>368.3300000000001</v>
      </c>
      <c r="F144" s="14">
        <f>'District Reference'!F144+'District Reference'!L144</f>
        <v>177328307.73</v>
      </c>
      <c r="G144" s="14">
        <f>'District Reference'!G144+'District Reference'!N144</f>
        <v>164696297.23</v>
      </c>
      <c r="H144" s="14">
        <f>'District Reference'!H144+'District Reference'!O144</f>
        <v>74705744.83000001</v>
      </c>
      <c r="I144" s="14">
        <f>'District Reference'!I144+'District Reference'!P144</f>
        <v>239402042.06</v>
      </c>
    </row>
    <row r="145" spans="1:9" ht="15">
      <c r="A145" s="3" t="s">
        <v>72</v>
      </c>
      <c r="B145" s="4" t="s">
        <v>18</v>
      </c>
      <c r="C145" s="3" t="str">
        <f t="shared" si="2"/>
        <v>IL10</v>
      </c>
      <c r="D145" s="16">
        <f>'District Reference'!D145+'District Reference'!J145</f>
        <v>101</v>
      </c>
      <c r="E145" s="16">
        <f>'District Reference'!E145+'District Reference'!K145</f>
        <v>146.74999999999997</v>
      </c>
      <c r="F145" s="14">
        <f>'District Reference'!F145+'District Reference'!L145</f>
        <v>117994503.27000006</v>
      </c>
      <c r="G145" s="14">
        <f>'District Reference'!G145+'District Reference'!N145</f>
        <v>88493496.99000001</v>
      </c>
      <c r="H145" s="14">
        <f>'District Reference'!H145+'District Reference'!O145</f>
        <v>151163235.81999996</v>
      </c>
      <c r="I145" s="14">
        <f>'District Reference'!I145+'District Reference'!P145</f>
        <v>239656732.80999997</v>
      </c>
    </row>
    <row r="146" spans="1:9" ht="15">
      <c r="A146" s="3" t="s">
        <v>72</v>
      </c>
      <c r="B146" s="4" t="s">
        <v>19</v>
      </c>
      <c r="C146" s="3" t="str">
        <f t="shared" si="2"/>
        <v>IL11</v>
      </c>
      <c r="D146" s="16">
        <f>'District Reference'!D146+'District Reference'!J146</f>
        <v>37</v>
      </c>
      <c r="E146" s="16">
        <f>'District Reference'!E146+'District Reference'!K146</f>
        <v>149.29000000000002</v>
      </c>
      <c r="F146" s="14">
        <f>'District Reference'!F146+'District Reference'!L146</f>
        <v>33268493</v>
      </c>
      <c r="G146" s="14">
        <f>'District Reference'!G146+'District Reference'!N146</f>
        <v>29575505.58</v>
      </c>
      <c r="H146" s="14">
        <f>'District Reference'!H146+'District Reference'!O146</f>
        <v>266082612.35999998</v>
      </c>
      <c r="I146" s="14">
        <f>'District Reference'!I146+'District Reference'!P146</f>
        <v>295658117.94</v>
      </c>
    </row>
    <row r="147" spans="1:9" ht="15">
      <c r="A147" s="3" t="s">
        <v>72</v>
      </c>
      <c r="B147" s="4" t="s">
        <v>20</v>
      </c>
      <c r="C147" s="3" t="str">
        <f t="shared" si="2"/>
        <v>IL12</v>
      </c>
      <c r="D147" s="16">
        <f>'District Reference'!D147+'District Reference'!J147</f>
        <v>111</v>
      </c>
      <c r="E147" s="16">
        <f>'District Reference'!E147+'District Reference'!K147</f>
        <v>399.41999999999996</v>
      </c>
      <c r="F147" s="14">
        <f>'District Reference'!F147+'District Reference'!L147</f>
        <v>119731516.66</v>
      </c>
      <c r="G147" s="14">
        <f>'District Reference'!G147+'District Reference'!N147</f>
        <v>115773891.72</v>
      </c>
      <c r="H147" s="14">
        <f>'District Reference'!H147+'District Reference'!O147</f>
        <v>311413198.81</v>
      </c>
      <c r="I147" s="14">
        <f>'District Reference'!I147+'District Reference'!P147</f>
        <v>427187090.53</v>
      </c>
    </row>
    <row r="148" spans="1:9" ht="15">
      <c r="A148" s="3" t="s">
        <v>72</v>
      </c>
      <c r="B148" s="4" t="s">
        <v>21</v>
      </c>
      <c r="C148" s="3" t="str">
        <f t="shared" si="2"/>
        <v>IL13</v>
      </c>
      <c r="D148" s="16">
        <f>'District Reference'!D148+'District Reference'!J148</f>
        <v>34</v>
      </c>
      <c r="E148" s="16">
        <f>'District Reference'!E148+'District Reference'!K148</f>
        <v>45.489999999999995</v>
      </c>
      <c r="F148" s="14">
        <f>'District Reference'!F148+'District Reference'!L148</f>
        <v>82983167.34</v>
      </c>
      <c r="G148" s="14">
        <f>'District Reference'!G148+'District Reference'!N148</f>
        <v>79157116.07</v>
      </c>
      <c r="H148" s="14">
        <f>'District Reference'!H148+'District Reference'!O148</f>
        <v>89979223.66000003</v>
      </c>
      <c r="I148" s="14">
        <f>'District Reference'!I148+'District Reference'!P148</f>
        <v>169136339.73000002</v>
      </c>
    </row>
    <row r="149" spans="1:9" ht="15">
      <c r="A149" s="3" t="s">
        <v>72</v>
      </c>
      <c r="B149" s="4" t="s">
        <v>22</v>
      </c>
      <c r="C149" s="3" t="str">
        <f t="shared" si="2"/>
        <v>IL14</v>
      </c>
      <c r="D149" s="16">
        <f>'District Reference'!D149+'District Reference'!J149</f>
        <v>48</v>
      </c>
      <c r="E149" s="16">
        <f>'District Reference'!E149+'District Reference'!K149</f>
        <v>85.7</v>
      </c>
      <c r="F149" s="14">
        <f>'District Reference'!F149+'District Reference'!L149</f>
        <v>163242821</v>
      </c>
      <c r="G149" s="14">
        <f>'District Reference'!G149+'District Reference'!N149</f>
        <v>97495955.4</v>
      </c>
      <c r="H149" s="14">
        <f>'District Reference'!H149+'District Reference'!O149</f>
        <v>256661969.43</v>
      </c>
      <c r="I149" s="14">
        <f>'District Reference'!I149+'District Reference'!P149</f>
        <v>354157924.83000004</v>
      </c>
    </row>
    <row r="150" spans="1:9" ht="15">
      <c r="A150" s="3" t="s">
        <v>72</v>
      </c>
      <c r="B150" s="4" t="s">
        <v>23</v>
      </c>
      <c r="C150" s="3" t="str">
        <f t="shared" si="2"/>
        <v>IL15</v>
      </c>
      <c r="D150" s="16">
        <f>'District Reference'!D150+'District Reference'!J150</f>
        <v>175</v>
      </c>
      <c r="E150" s="16">
        <f>'District Reference'!E150+'District Reference'!K150</f>
        <v>1504.35</v>
      </c>
      <c r="F150" s="14">
        <f>'District Reference'!F150+'District Reference'!L150</f>
        <v>113511894.46</v>
      </c>
      <c r="G150" s="14">
        <f>'District Reference'!G150+'District Reference'!N150</f>
        <v>109282926.46</v>
      </c>
      <c r="H150" s="14">
        <f>'District Reference'!H150+'District Reference'!O150</f>
        <v>273388100.8999999</v>
      </c>
      <c r="I150" s="14">
        <f>'District Reference'!I150+'District Reference'!P150</f>
        <v>382671027.3599999</v>
      </c>
    </row>
    <row r="151" spans="1:9" ht="15">
      <c r="A151" s="3" t="s">
        <v>72</v>
      </c>
      <c r="B151" s="4" t="s">
        <v>24</v>
      </c>
      <c r="C151" s="3" t="str">
        <f t="shared" si="2"/>
        <v>IL16</v>
      </c>
      <c r="D151" s="16">
        <f>'District Reference'!D151+'District Reference'!J151</f>
        <v>34</v>
      </c>
      <c r="E151" s="16">
        <f>'District Reference'!E151+'District Reference'!K151</f>
        <v>105.94</v>
      </c>
      <c r="F151" s="14">
        <f>'District Reference'!F151+'District Reference'!L151</f>
        <v>33855424.65</v>
      </c>
      <c r="G151" s="14">
        <f>'District Reference'!G151+'District Reference'!N151</f>
        <v>33775424.65</v>
      </c>
      <c r="H151" s="14">
        <f>'District Reference'!H151+'District Reference'!O151</f>
        <v>207968812.23000002</v>
      </c>
      <c r="I151" s="14">
        <f>'District Reference'!I151+'District Reference'!P151</f>
        <v>241744236.88</v>
      </c>
    </row>
    <row r="152" spans="1:9" ht="15">
      <c r="A152" s="3" t="s">
        <v>72</v>
      </c>
      <c r="B152" s="4" t="s">
        <v>25</v>
      </c>
      <c r="C152" s="3" t="str">
        <f t="shared" si="2"/>
        <v>IL17</v>
      </c>
      <c r="D152" s="16">
        <f>'District Reference'!D152+'District Reference'!J152</f>
        <v>99</v>
      </c>
      <c r="E152" s="16">
        <f>'District Reference'!E152+'District Reference'!K152</f>
        <v>1061.14</v>
      </c>
      <c r="F152" s="14">
        <f>'District Reference'!F152+'District Reference'!L152</f>
        <v>466938286.62</v>
      </c>
      <c r="G152" s="14">
        <f>'District Reference'!G152+'District Reference'!N152</f>
        <v>149534327.8</v>
      </c>
      <c r="H152" s="14">
        <f>'District Reference'!H152+'District Reference'!O152</f>
        <v>258007999.4300001</v>
      </c>
      <c r="I152" s="14">
        <f>'District Reference'!I152+'District Reference'!P152</f>
        <v>407542327.23000014</v>
      </c>
    </row>
    <row r="153" spans="1:9" ht="15">
      <c r="A153" s="3" t="s">
        <v>72</v>
      </c>
      <c r="B153" s="4" t="s">
        <v>26</v>
      </c>
      <c r="C153" s="3" t="str">
        <f t="shared" si="2"/>
        <v>IL18</v>
      </c>
      <c r="D153" s="16">
        <f>'District Reference'!D153+'District Reference'!J153</f>
        <v>97</v>
      </c>
      <c r="E153" s="16">
        <f>'District Reference'!E153+'District Reference'!K153</f>
        <v>11732.619999999999</v>
      </c>
      <c r="F153" s="14">
        <f>'District Reference'!F153+'District Reference'!L153</f>
        <v>3738833357.94</v>
      </c>
      <c r="G153" s="14">
        <f>'District Reference'!G153+'District Reference'!N153</f>
        <v>160409124.02999997</v>
      </c>
      <c r="H153" s="14">
        <f>'District Reference'!H153+'District Reference'!O153</f>
        <v>280963530.32000005</v>
      </c>
      <c r="I153" s="14">
        <f>'District Reference'!I153+'District Reference'!P153</f>
        <v>441372654.35</v>
      </c>
    </row>
    <row r="154" spans="1:9" ht="15">
      <c r="A154" s="3" t="s">
        <v>72</v>
      </c>
      <c r="B154" s="4" t="s">
        <v>27</v>
      </c>
      <c r="C154" s="3" t="str">
        <f t="shared" si="2"/>
        <v>IL19</v>
      </c>
      <c r="D154" s="16">
        <f>'District Reference'!D154+'District Reference'!J154</f>
        <v>886</v>
      </c>
      <c r="E154" s="16">
        <f>'District Reference'!E154+'District Reference'!K154</f>
        <v>1937.9700000000003</v>
      </c>
      <c r="F154" s="14">
        <f>'District Reference'!F154+'District Reference'!L154</f>
        <v>1166881823.71</v>
      </c>
      <c r="G154" s="14">
        <f>'District Reference'!G154+'District Reference'!N154</f>
        <v>1036669146.4800001</v>
      </c>
      <c r="H154" s="14">
        <f>'District Reference'!H154+'District Reference'!O154</f>
        <v>249474196.94000003</v>
      </c>
      <c r="I154" s="14">
        <f>'District Reference'!I154+'District Reference'!P154</f>
        <v>1286143343.42</v>
      </c>
    </row>
    <row r="155" spans="1:9" ht="15">
      <c r="A155" s="3" t="s">
        <v>73</v>
      </c>
      <c r="B155" s="4" t="s">
        <v>6</v>
      </c>
      <c r="C155" s="3" t="str">
        <f t="shared" si="2"/>
        <v>IN01</v>
      </c>
      <c r="D155" s="16">
        <f>'District Reference'!D155+'District Reference'!J155</f>
        <v>51</v>
      </c>
      <c r="E155" s="16">
        <f>'District Reference'!E155+'District Reference'!K155</f>
        <v>370.39000000000004</v>
      </c>
      <c r="F155" s="14">
        <f>'District Reference'!F155+'District Reference'!L155</f>
        <v>79481828</v>
      </c>
      <c r="G155" s="14">
        <f>'District Reference'!G155+'District Reference'!N155</f>
        <v>67567240.49</v>
      </c>
      <c r="H155" s="14">
        <f>'District Reference'!H155+'District Reference'!O155</f>
        <v>177569863.58</v>
      </c>
      <c r="I155" s="14">
        <f>'District Reference'!I155+'District Reference'!P155</f>
        <v>245137104.07</v>
      </c>
    </row>
    <row r="156" spans="1:9" ht="15">
      <c r="A156" s="3" t="s">
        <v>73</v>
      </c>
      <c r="B156" s="4" t="s">
        <v>7</v>
      </c>
      <c r="C156" s="3" t="str">
        <f t="shared" si="2"/>
        <v>IN02</v>
      </c>
      <c r="D156" s="16">
        <f>'District Reference'!D156+'District Reference'!J156</f>
        <v>71</v>
      </c>
      <c r="E156" s="16">
        <f>'District Reference'!E156+'District Reference'!K156</f>
        <v>200.44</v>
      </c>
      <c r="F156" s="14">
        <f>'District Reference'!F156+'District Reference'!L156</f>
        <v>60438273</v>
      </c>
      <c r="G156" s="14">
        <f>'District Reference'!G156+'District Reference'!N156</f>
        <v>56032104</v>
      </c>
      <c r="H156" s="14">
        <f>'District Reference'!H156+'District Reference'!O156</f>
        <v>182983044.74000004</v>
      </c>
      <c r="I156" s="14">
        <f>'District Reference'!I156+'District Reference'!P156</f>
        <v>239015148.74000007</v>
      </c>
    </row>
    <row r="157" spans="1:9" ht="15">
      <c r="A157" s="3" t="s">
        <v>73</v>
      </c>
      <c r="B157" s="4" t="s">
        <v>8</v>
      </c>
      <c r="C157" s="3" t="str">
        <f t="shared" si="2"/>
        <v>IN03</v>
      </c>
      <c r="D157" s="16">
        <f>'District Reference'!D157+'District Reference'!J157</f>
        <v>29</v>
      </c>
      <c r="E157" s="16">
        <f>'District Reference'!E157+'District Reference'!K157</f>
        <v>52.18</v>
      </c>
      <c r="F157" s="14">
        <f>'District Reference'!F157+'District Reference'!L157</f>
        <v>23892141</v>
      </c>
      <c r="G157" s="14">
        <f>'District Reference'!G157+'District Reference'!N157</f>
        <v>23144192.8</v>
      </c>
      <c r="H157" s="14">
        <f>'District Reference'!H157+'District Reference'!O157</f>
        <v>172807238.1900001</v>
      </c>
      <c r="I157" s="14">
        <f>'District Reference'!I157+'District Reference'!P157</f>
        <v>195951430.9900001</v>
      </c>
    </row>
    <row r="158" spans="1:9" ht="15">
      <c r="A158" s="3" t="s">
        <v>73</v>
      </c>
      <c r="B158" s="4" t="s">
        <v>9</v>
      </c>
      <c r="C158" s="3" t="str">
        <f t="shared" si="2"/>
        <v>IN04</v>
      </c>
      <c r="D158" s="16">
        <f>'District Reference'!D158+'District Reference'!J158</f>
        <v>189</v>
      </c>
      <c r="E158" s="16">
        <f>'District Reference'!E158+'District Reference'!K158</f>
        <v>387.99000000000007</v>
      </c>
      <c r="F158" s="14">
        <f>'District Reference'!F158+'District Reference'!L158</f>
        <v>141370034.2</v>
      </c>
      <c r="G158" s="14">
        <f>'District Reference'!G158+'District Reference'!N158</f>
        <v>137148057.13</v>
      </c>
      <c r="H158" s="14">
        <f>'District Reference'!H158+'District Reference'!O158</f>
        <v>178693945.04000002</v>
      </c>
      <c r="I158" s="14">
        <f>'District Reference'!I158+'District Reference'!P158</f>
        <v>315842002.17</v>
      </c>
    </row>
    <row r="159" spans="1:9" ht="15">
      <c r="A159" s="3" t="s">
        <v>73</v>
      </c>
      <c r="B159" s="4" t="s">
        <v>10</v>
      </c>
      <c r="C159" s="3" t="str">
        <f t="shared" si="2"/>
        <v>IN05</v>
      </c>
      <c r="D159" s="16">
        <f>'District Reference'!D159+'District Reference'!J159</f>
        <v>39</v>
      </c>
      <c r="E159" s="16">
        <f>'District Reference'!E159+'District Reference'!K159</f>
        <v>116.80000000000001</v>
      </c>
      <c r="F159" s="14">
        <f>'District Reference'!F159+'District Reference'!L159</f>
        <v>47965977.7</v>
      </c>
      <c r="G159" s="14">
        <f>'District Reference'!G159+'District Reference'!N159</f>
        <v>45179182.650000006</v>
      </c>
      <c r="H159" s="14">
        <f>'District Reference'!H159+'District Reference'!O159</f>
        <v>169616434.32000002</v>
      </c>
      <c r="I159" s="14">
        <f>'District Reference'!I159+'District Reference'!P159</f>
        <v>214795616.97000003</v>
      </c>
    </row>
    <row r="160" spans="1:9" ht="15">
      <c r="A160" s="3" t="s">
        <v>73</v>
      </c>
      <c r="B160" s="4" t="s">
        <v>11</v>
      </c>
      <c r="C160" s="3" t="str">
        <f t="shared" si="2"/>
        <v>IN06</v>
      </c>
      <c r="D160" s="16">
        <f>'District Reference'!D160+'District Reference'!J160</f>
        <v>57</v>
      </c>
      <c r="E160" s="16">
        <f>'District Reference'!E160+'District Reference'!K160</f>
        <v>231.82</v>
      </c>
      <c r="F160" s="14">
        <f>'District Reference'!F160+'District Reference'!L160</f>
        <v>131241811.6</v>
      </c>
      <c r="G160" s="14">
        <f>'District Reference'!G160+'District Reference'!N160</f>
        <v>130521658.6</v>
      </c>
      <c r="H160" s="14">
        <f>'District Reference'!H160+'District Reference'!O160</f>
        <v>151961506.7</v>
      </c>
      <c r="I160" s="14">
        <f>'District Reference'!I160+'District Reference'!P160</f>
        <v>282483165.29999995</v>
      </c>
    </row>
    <row r="161" spans="1:9" ht="15">
      <c r="A161" s="3" t="s">
        <v>73</v>
      </c>
      <c r="B161" s="4" t="s">
        <v>12</v>
      </c>
      <c r="C161" s="3" t="str">
        <f t="shared" si="2"/>
        <v>IN07</v>
      </c>
      <c r="D161" s="16">
        <f>'District Reference'!D161+'District Reference'!J161</f>
        <v>1313</v>
      </c>
      <c r="E161" s="16">
        <f>'District Reference'!E161+'District Reference'!K161</f>
        <v>8641.520000000024</v>
      </c>
      <c r="F161" s="14">
        <f>'District Reference'!F161+'District Reference'!L161</f>
        <v>3283858294.470002</v>
      </c>
      <c r="G161" s="14">
        <f>'District Reference'!G161+'District Reference'!N161</f>
        <v>1569941765.719999</v>
      </c>
      <c r="H161" s="14">
        <f>'District Reference'!H161+'District Reference'!O161</f>
        <v>359775556.2</v>
      </c>
      <c r="I161" s="14">
        <f>'District Reference'!I161+'District Reference'!P161</f>
        <v>1929717321.9199991</v>
      </c>
    </row>
    <row r="162" spans="1:9" ht="15">
      <c r="A162" s="3" t="s">
        <v>73</v>
      </c>
      <c r="B162" s="4" t="s">
        <v>15</v>
      </c>
      <c r="C162" s="3" t="str">
        <f t="shared" si="2"/>
        <v>IN08</v>
      </c>
      <c r="D162" s="16">
        <f>'District Reference'!D162+'District Reference'!J162</f>
        <v>63</v>
      </c>
      <c r="E162" s="16">
        <f>'District Reference'!E162+'District Reference'!K162</f>
        <v>132.81</v>
      </c>
      <c r="F162" s="14">
        <f>'District Reference'!F162+'District Reference'!L162</f>
        <v>46861884.7</v>
      </c>
      <c r="G162" s="14">
        <f>'District Reference'!G162+'District Reference'!N162</f>
        <v>43712530.56</v>
      </c>
      <c r="H162" s="14">
        <f>'District Reference'!H162+'District Reference'!O162</f>
        <v>161930433.06000003</v>
      </c>
      <c r="I162" s="14">
        <f>'District Reference'!I162+'District Reference'!P162</f>
        <v>205642963.62000003</v>
      </c>
    </row>
    <row r="163" spans="1:9" ht="15">
      <c r="A163" s="3" t="s">
        <v>73</v>
      </c>
      <c r="B163" s="4" t="s">
        <v>17</v>
      </c>
      <c r="C163" s="3" t="str">
        <f t="shared" si="2"/>
        <v>IN09</v>
      </c>
      <c r="D163" s="16">
        <f>'District Reference'!D163+'District Reference'!J163</f>
        <v>124</v>
      </c>
      <c r="E163" s="16">
        <f>'District Reference'!E163+'District Reference'!K163</f>
        <v>235.43999999999997</v>
      </c>
      <c r="F163" s="14">
        <f>'District Reference'!F163+'District Reference'!L163</f>
        <v>99165912.43</v>
      </c>
      <c r="G163" s="14">
        <f>'District Reference'!G163+'District Reference'!N163</f>
        <v>99042979.43</v>
      </c>
      <c r="H163" s="14">
        <f>'District Reference'!H163+'District Reference'!O163</f>
        <v>227975163.18000004</v>
      </c>
      <c r="I163" s="14">
        <f>'District Reference'!I163+'District Reference'!P163</f>
        <v>327018142.6100001</v>
      </c>
    </row>
    <row r="164" spans="1:9" ht="15">
      <c r="A164" s="3" t="s">
        <v>74</v>
      </c>
      <c r="B164" s="4" t="s">
        <v>6</v>
      </c>
      <c r="C164" s="3" t="str">
        <f t="shared" si="2"/>
        <v>KS01</v>
      </c>
      <c r="D164" s="16">
        <f>'District Reference'!D164+'District Reference'!J164</f>
        <v>107</v>
      </c>
      <c r="E164" s="16">
        <f>'District Reference'!E164+'District Reference'!K164</f>
        <v>148.26999999999998</v>
      </c>
      <c r="F164" s="14">
        <f>'District Reference'!F164+'District Reference'!L164</f>
        <v>79212819.07</v>
      </c>
      <c r="G164" s="14">
        <f>'District Reference'!G164+'District Reference'!N164</f>
        <v>77381016.36999999</v>
      </c>
      <c r="H164" s="14">
        <f>'District Reference'!H164+'District Reference'!O164</f>
        <v>147660973.17</v>
      </c>
      <c r="I164" s="14">
        <f>'District Reference'!I164+'District Reference'!P164</f>
        <v>225041989.54</v>
      </c>
    </row>
    <row r="165" spans="1:9" ht="15">
      <c r="A165" s="3" t="s">
        <v>74</v>
      </c>
      <c r="B165" s="4" t="s">
        <v>7</v>
      </c>
      <c r="C165" s="3" t="str">
        <f t="shared" si="2"/>
        <v>KS02</v>
      </c>
      <c r="D165" s="16">
        <f>'District Reference'!D165+'District Reference'!J165</f>
        <v>414</v>
      </c>
      <c r="E165" s="16">
        <f>'District Reference'!E165+'District Reference'!K165</f>
        <v>8252.750000000002</v>
      </c>
      <c r="F165" s="14">
        <f>'District Reference'!F165+'District Reference'!L165</f>
        <v>1488072908.27</v>
      </c>
      <c r="G165" s="14">
        <f>'District Reference'!G165+'District Reference'!N165</f>
        <v>849756159.25</v>
      </c>
      <c r="H165" s="14">
        <f>'District Reference'!H165+'District Reference'!O165</f>
        <v>207742361.57000002</v>
      </c>
      <c r="I165" s="14">
        <f>'District Reference'!I165+'District Reference'!P165</f>
        <v>1057498520.82</v>
      </c>
    </row>
    <row r="166" spans="1:9" ht="15">
      <c r="A166" s="3" t="s">
        <v>74</v>
      </c>
      <c r="B166" s="4" t="s">
        <v>8</v>
      </c>
      <c r="C166" s="3" t="str">
        <f t="shared" si="2"/>
        <v>KS03</v>
      </c>
      <c r="D166" s="16">
        <f>'District Reference'!D166+'District Reference'!J166</f>
        <v>125</v>
      </c>
      <c r="E166" s="16">
        <f>'District Reference'!E166+'District Reference'!K166</f>
        <v>269.16999999999996</v>
      </c>
      <c r="F166" s="14">
        <f>'District Reference'!F166+'District Reference'!L166</f>
        <v>120020200.26999998</v>
      </c>
      <c r="G166" s="14">
        <f>'District Reference'!G166+'District Reference'!N166</f>
        <v>100453328.97</v>
      </c>
      <c r="H166" s="14">
        <f>'District Reference'!H166+'District Reference'!O166</f>
        <v>199089449.75</v>
      </c>
      <c r="I166" s="14">
        <f>'District Reference'!I166+'District Reference'!P166</f>
        <v>299542778.72</v>
      </c>
    </row>
    <row r="167" spans="1:9" ht="15">
      <c r="A167" s="3" t="s">
        <v>74</v>
      </c>
      <c r="B167" s="4" t="s">
        <v>9</v>
      </c>
      <c r="C167" s="3" t="str">
        <f t="shared" si="2"/>
        <v>KS04</v>
      </c>
      <c r="D167" s="16">
        <f>'District Reference'!D167+'District Reference'!J167</f>
        <v>74</v>
      </c>
      <c r="E167" s="16">
        <f>'District Reference'!E167+'District Reference'!K167</f>
        <v>146.77</v>
      </c>
      <c r="F167" s="14">
        <f>'District Reference'!F167+'District Reference'!L167</f>
        <v>72945984.93</v>
      </c>
      <c r="G167" s="14">
        <f>'District Reference'!G167+'District Reference'!N167</f>
        <v>70508181.93</v>
      </c>
      <c r="H167" s="14">
        <f>'District Reference'!H167+'District Reference'!O167</f>
        <v>164177807.56</v>
      </c>
      <c r="I167" s="14">
        <f>'District Reference'!I167+'District Reference'!P167</f>
        <v>234685989.49</v>
      </c>
    </row>
    <row r="168" spans="1:9" ht="15">
      <c r="A168" s="3" t="s">
        <v>75</v>
      </c>
      <c r="B168" s="4" t="s">
        <v>6</v>
      </c>
      <c r="C168" s="3" t="str">
        <f t="shared" si="2"/>
        <v>KY01</v>
      </c>
      <c r="D168" s="16">
        <f>'District Reference'!D168+'District Reference'!J168</f>
        <v>110</v>
      </c>
      <c r="E168" s="16">
        <f>'District Reference'!E168+'District Reference'!K168</f>
        <v>523.39</v>
      </c>
      <c r="F168" s="14">
        <f>'District Reference'!F168+'District Reference'!L168</f>
        <v>99459558.15</v>
      </c>
      <c r="G168" s="14">
        <f>'District Reference'!G168+'District Reference'!N168</f>
        <v>85398461.23000002</v>
      </c>
      <c r="H168" s="14">
        <f>'District Reference'!H168+'District Reference'!O168</f>
        <v>149800240.79000002</v>
      </c>
      <c r="I168" s="14">
        <f>'District Reference'!I168+'District Reference'!P168</f>
        <v>235198702.02000004</v>
      </c>
    </row>
    <row r="169" spans="1:9" ht="15">
      <c r="A169" s="3" t="s">
        <v>75</v>
      </c>
      <c r="B169" s="4" t="s">
        <v>7</v>
      </c>
      <c r="C169" s="3" t="str">
        <f t="shared" si="2"/>
        <v>KY02</v>
      </c>
      <c r="D169" s="16">
        <f>'District Reference'!D169+'District Reference'!J169</f>
        <v>114</v>
      </c>
      <c r="E169" s="16">
        <f>'District Reference'!E169+'District Reference'!K169</f>
        <v>354.00000000000006</v>
      </c>
      <c r="F169" s="14">
        <f>'District Reference'!F169+'District Reference'!L169</f>
        <v>90183944.32</v>
      </c>
      <c r="G169" s="14">
        <f>'District Reference'!G169+'District Reference'!N169</f>
        <v>75424847.86</v>
      </c>
      <c r="H169" s="14">
        <f>'District Reference'!H169+'District Reference'!O169</f>
        <v>140511779.54999998</v>
      </c>
      <c r="I169" s="14">
        <f>'District Reference'!I169+'District Reference'!P169</f>
        <v>215936627.40999997</v>
      </c>
    </row>
    <row r="170" spans="1:9" ht="15">
      <c r="A170" s="3" t="s">
        <v>75</v>
      </c>
      <c r="B170" s="4" t="s">
        <v>8</v>
      </c>
      <c r="C170" s="3" t="str">
        <f t="shared" si="2"/>
        <v>KY03</v>
      </c>
      <c r="D170" s="16">
        <f>'District Reference'!D170+'District Reference'!J170</f>
        <v>166</v>
      </c>
      <c r="E170" s="16">
        <f>'District Reference'!E170+'District Reference'!K170</f>
        <v>464.16999999999996</v>
      </c>
      <c r="F170" s="14">
        <f>'District Reference'!F170+'District Reference'!L170</f>
        <v>148430403.53</v>
      </c>
      <c r="G170" s="14">
        <f>'District Reference'!G170+'District Reference'!N170</f>
        <v>135930125.78</v>
      </c>
      <c r="H170" s="14">
        <f>'District Reference'!H170+'District Reference'!O170</f>
        <v>167366678.51999998</v>
      </c>
      <c r="I170" s="14">
        <f>'District Reference'!I170+'District Reference'!P170</f>
        <v>303296804.3</v>
      </c>
    </row>
    <row r="171" spans="1:9" ht="15">
      <c r="A171" s="3" t="s">
        <v>75</v>
      </c>
      <c r="B171" s="4" t="s">
        <v>9</v>
      </c>
      <c r="C171" s="3" t="str">
        <f t="shared" si="2"/>
        <v>KY04</v>
      </c>
      <c r="D171" s="16">
        <f>'District Reference'!D171+'District Reference'!J171</f>
        <v>83</v>
      </c>
      <c r="E171" s="16">
        <f>'District Reference'!E171+'District Reference'!K171</f>
        <v>113.25</v>
      </c>
      <c r="F171" s="14">
        <f>'District Reference'!F171+'District Reference'!L171</f>
        <v>36808125.71</v>
      </c>
      <c r="G171" s="14">
        <f>'District Reference'!G171+'District Reference'!N171</f>
        <v>34027876.62</v>
      </c>
      <c r="H171" s="14">
        <f>'District Reference'!H171+'District Reference'!O171</f>
        <v>122883806.71000001</v>
      </c>
      <c r="I171" s="14">
        <f>'District Reference'!I171+'District Reference'!P171</f>
        <v>156911683.33</v>
      </c>
    </row>
    <row r="172" spans="1:9" ht="15">
      <c r="A172" s="3" t="s">
        <v>75</v>
      </c>
      <c r="B172" s="4" t="s">
        <v>10</v>
      </c>
      <c r="C172" s="3" t="str">
        <f t="shared" si="2"/>
        <v>KY05</v>
      </c>
      <c r="D172" s="16">
        <f>'District Reference'!D172+'District Reference'!J172</f>
        <v>99</v>
      </c>
      <c r="E172" s="16">
        <f>'District Reference'!E172+'District Reference'!K172</f>
        <v>205.53</v>
      </c>
      <c r="F172" s="14">
        <f>'District Reference'!F172+'District Reference'!L172</f>
        <v>88636811.73</v>
      </c>
      <c r="G172" s="14">
        <f>'District Reference'!G172+'District Reference'!N172</f>
        <v>87783661.19999999</v>
      </c>
      <c r="H172" s="14">
        <f>'District Reference'!H172+'District Reference'!O172</f>
        <v>181341968.60999995</v>
      </c>
      <c r="I172" s="14">
        <f>'District Reference'!I172+'District Reference'!P172</f>
        <v>269125629.80999994</v>
      </c>
    </row>
    <row r="173" spans="1:9" ht="15">
      <c r="A173" s="3" t="s">
        <v>75</v>
      </c>
      <c r="B173" s="4" t="s">
        <v>11</v>
      </c>
      <c r="C173" s="3" t="str">
        <f t="shared" si="2"/>
        <v>KY06</v>
      </c>
      <c r="D173" s="16">
        <f>'District Reference'!D173+'District Reference'!J173</f>
        <v>401</v>
      </c>
      <c r="E173" s="16">
        <f>'District Reference'!E173+'District Reference'!K173</f>
        <v>11270.969999999998</v>
      </c>
      <c r="F173" s="14">
        <f>'District Reference'!F173+'District Reference'!L173</f>
        <v>2062368452.91</v>
      </c>
      <c r="G173" s="14">
        <f>'District Reference'!G173+'District Reference'!N173</f>
        <v>793232278.2599999</v>
      </c>
      <c r="H173" s="14">
        <f>'District Reference'!H173+'District Reference'!O173</f>
        <v>553559949.64</v>
      </c>
      <c r="I173" s="14">
        <f>'District Reference'!I173+'District Reference'!P173</f>
        <v>1346792227.9</v>
      </c>
    </row>
    <row r="174" spans="1:9" ht="15">
      <c r="A174" s="3" t="s">
        <v>76</v>
      </c>
      <c r="B174" s="4" t="s">
        <v>6</v>
      </c>
      <c r="C174" s="3" t="str">
        <f t="shared" si="2"/>
        <v>LA01</v>
      </c>
      <c r="D174" s="16">
        <f>'District Reference'!D174+'District Reference'!J174</f>
        <v>59</v>
      </c>
      <c r="E174" s="16">
        <f>'District Reference'!E174+'District Reference'!K174</f>
        <v>189.17999999999998</v>
      </c>
      <c r="F174" s="14">
        <f>'District Reference'!F174+'District Reference'!L174</f>
        <v>134578616.66</v>
      </c>
      <c r="G174" s="14">
        <f>'District Reference'!G174+'District Reference'!N174</f>
        <v>124681169.45999998</v>
      </c>
      <c r="H174" s="14">
        <f>'District Reference'!H174+'District Reference'!O174</f>
        <v>74620841.98</v>
      </c>
      <c r="I174" s="14">
        <f>'District Reference'!I174+'District Reference'!P174</f>
        <v>199302011.44</v>
      </c>
    </row>
    <row r="175" spans="1:9" ht="15">
      <c r="A175" s="3" t="s">
        <v>76</v>
      </c>
      <c r="B175" s="4" t="s">
        <v>7</v>
      </c>
      <c r="C175" s="3" t="str">
        <f t="shared" si="2"/>
        <v>LA02</v>
      </c>
      <c r="D175" s="16">
        <f>'District Reference'!D175+'District Reference'!J175</f>
        <v>164</v>
      </c>
      <c r="E175" s="16">
        <f>'District Reference'!E175+'District Reference'!K175</f>
        <v>636.4600000000002</v>
      </c>
      <c r="F175" s="14">
        <f>'District Reference'!F175+'District Reference'!L175</f>
        <v>276289379.86</v>
      </c>
      <c r="G175" s="14">
        <f>'District Reference'!G175+'District Reference'!N175</f>
        <v>221448222.16</v>
      </c>
      <c r="H175" s="14">
        <f>'District Reference'!H175+'District Reference'!O175</f>
        <v>135714474.17999998</v>
      </c>
      <c r="I175" s="14">
        <f>'District Reference'!I175+'District Reference'!P175</f>
        <v>357162696.34</v>
      </c>
    </row>
    <row r="176" spans="1:9" ht="15">
      <c r="A176" s="3" t="s">
        <v>76</v>
      </c>
      <c r="B176" s="4" t="s">
        <v>8</v>
      </c>
      <c r="C176" s="3" t="str">
        <f t="shared" si="2"/>
        <v>LA03</v>
      </c>
      <c r="D176" s="16">
        <f>'District Reference'!D176+'District Reference'!J176</f>
        <v>82</v>
      </c>
      <c r="E176" s="16">
        <f>'District Reference'!E176+'District Reference'!K176</f>
        <v>224.18999999999997</v>
      </c>
      <c r="F176" s="14">
        <f>'District Reference'!F176+'District Reference'!L176</f>
        <v>47098919.230000004</v>
      </c>
      <c r="G176" s="14">
        <f>'District Reference'!G176+'District Reference'!N176</f>
        <v>40262764.56</v>
      </c>
      <c r="H176" s="14">
        <f>'District Reference'!H176+'District Reference'!O176</f>
        <v>109710718.48</v>
      </c>
      <c r="I176" s="14">
        <f>'District Reference'!I176+'District Reference'!P176</f>
        <v>149973483.04</v>
      </c>
    </row>
    <row r="177" spans="1:9" ht="15">
      <c r="A177" s="3" t="s">
        <v>76</v>
      </c>
      <c r="B177" s="4" t="s">
        <v>9</v>
      </c>
      <c r="C177" s="3" t="str">
        <f t="shared" si="2"/>
        <v>LA04</v>
      </c>
      <c r="D177" s="16">
        <f>'District Reference'!D177+'District Reference'!J177</f>
        <v>81</v>
      </c>
      <c r="E177" s="16">
        <f>'District Reference'!E177+'District Reference'!K177</f>
        <v>151.22</v>
      </c>
      <c r="F177" s="14">
        <f>'District Reference'!F177+'District Reference'!L177</f>
        <v>40582356.74</v>
      </c>
      <c r="G177" s="14">
        <f>'District Reference'!G177+'District Reference'!N177</f>
        <v>38457774.24</v>
      </c>
      <c r="H177" s="14">
        <f>'District Reference'!H177+'District Reference'!O177</f>
        <v>139113476.79000002</v>
      </c>
      <c r="I177" s="14">
        <f>'District Reference'!I177+'District Reference'!P177</f>
        <v>177571251.03</v>
      </c>
    </row>
    <row r="178" spans="1:9" ht="15">
      <c r="A178" s="3" t="s">
        <v>76</v>
      </c>
      <c r="B178" s="4" t="s">
        <v>10</v>
      </c>
      <c r="C178" s="3" t="str">
        <f t="shared" si="2"/>
        <v>LA05</v>
      </c>
      <c r="D178" s="16">
        <f>'District Reference'!D178+'District Reference'!J178</f>
        <v>107</v>
      </c>
      <c r="E178" s="16">
        <f>'District Reference'!E178+'District Reference'!K178</f>
        <v>315.67</v>
      </c>
      <c r="F178" s="14">
        <f>'District Reference'!F178+'District Reference'!L178</f>
        <v>97529864.18</v>
      </c>
      <c r="G178" s="14">
        <f>'District Reference'!G178+'District Reference'!N178</f>
        <v>91738850.18</v>
      </c>
      <c r="H178" s="14">
        <f>'District Reference'!H178+'District Reference'!O178</f>
        <v>152999569.57000002</v>
      </c>
      <c r="I178" s="14">
        <f>'District Reference'!I178+'District Reference'!P178</f>
        <v>244738419.75000003</v>
      </c>
    </row>
    <row r="179" spans="1:9" ht="15">
      <c r="A179" s="3" t="s">
        <v>76</v>
      </c>
      <c r="B179" s="4" t="s">
        <v>11</v>
      </c>
      <c r="C179" s="3" t="str">
        <f t="shared" si="2"/>
        <v>LA06</v>
      </c>
      <c r="D179" s="16">
        <f>'District Reference'!D179+'District Reference'!J179</f>
        <v>303</v>
      </c>
      <c r="E179" s="16">
        <f>'District Reference'!E179+'District Reference'!K179</f>
        <v>7018.120000000001</v>
      </c>
      <c r="F179" s="14">
        <f>'District Reference'!F179+'District Reference'!L179</f>
        <v>2129590167.8300004</v>
      </c>
      <c r="G179" s="14">
        <f>'District Reference'!G179+'District Reference'!N179</f>
        <v>1305454859.1499994</v>
      </c>
      <c r="H179" s="14">
        <f>'District Reference'!H179+'District Reference'!O179</f>
        <v>174011496.84</v>
      </c>
      <c r="I179" s="14">
        <f>'District Reference'!I179+'District Reference'!P179</f>
        <v>1479466355.9899995</v>
      </c>
    </row>
    <row r="180" spans="1:9" ht="15">
      <c r="A180" s="3" t="s">
        <v>76</v>
      </c>
      <c r="B180" s="4" t="s">
        <v>12</v>
      </c>
      <c r="C180" s="3" t="str">
        <f t="shared" si="2"/>
        <v>LA07</v>
      </c>
      <c r="D180" s="16">
        <f>'District Reference'!D180+'District Reference'!J180</f>
        <v>92</v>
      </c>
      <c r="E180" s="16">
        <f>'District Reference'!E180+'District Reference'!K180</f>
        <v>484.95</v>
      </c>
      <c r="F180" s="14">
        <f>'District Reference'!F180+'District Reference'!L180</f>
        <v>99182291.08</v>
      </c>
      <c r="G180" s="14">
        <f>'District Reference'!G180+'District Reference'!N180</f>
        <v>97158571.08</v>
      </c>
      <c r="H180" s="14">
        <f>'District Reference'!H180+'District Reference'!O180</f>
        <v>148731696.19</v>
      </c>
      <c r="I180" s="14">
        <f>'District Reference'!I180+'District Reference'!P180</f>
        <v>245890267.27</v>
      </c>
    </row>
    <row r="181" spans="1:9" ht="15">
      <c r="A181" s="3" t="s">
        <v>77</v>
      </c>
      <c r="B181" s="4" t="s">
        <v>6</v>
      </c>
      <c r="C181" s="3" t="str">
        <f t="shared" si="2"/>
        <v>MA01</v>
      </c>
      <c r="D181" s="16">
        <f>'District Reference'!D181+'District Reference'!J181</f>
        <v>149</v>
      </c>
      <c r="E181" s="16">
        <f>'District Reference'!E181+'District Reference'!K181</f>
        <v>250.10000000000008</v>
      </c>
      <c r="F181" s="14">
        <f>'District Reference'!F181+'District Reference'!L181</f>
        <v>105162318.2</v>
      </c>
      <c r="G181" s="14">
        <f>'District Reference'!G181+'District Reference'!N181</f>
        <v>100976005.2</v>
      </c>
      <c r="H181" s="14">
        <f>'District Reference'!H181+'District Reference'!O181</f>
        <v>276629515.83000004</v>
      </c>
      <c r="I181" s="14">
        <f>'District Reference'!I181+'District Reference'!P181</f>
        <v>377605521.0300001</v>
      </c>
    </row>
    <row r="182" spans="1:9" ht="15">
      <c r="A182" s="3" t="s">
        <v>77</v>
      </c>
      <c r="B182" s="4" t="s">
        <v>7</v>
      </c>
      <c r="C182" s="3" t="str">
        <f t="shared" si="2"/>
        <v>MA02</v>
      </c>
      <c r="D182" s="16">
        <f>'District Reference'!D182+'District Reference'!J182</f>
        <v>77</v>
      </c>
      <c r="E182" s="16">
        <f>'District Reference'!E182+'District Reference'!K182</f>
        <v>232.01</v>
      </c>
      <c r="F182" s="14">
        <f>'District Reference'!F182+'District Reference'!L182</f>
        <v>109865858.24000001</v>
      </c>
      <c r="G182" s="14">
        <f>'District Reference'!G182+'District Reference'!N182</f>
        <v>100666206.03</v>
      </c>
      <c r="H182" s="14">
        <f>'District Reference'!H182+'District Reference'!O182</f>
        <v>230114424.33000007</v>
      </c>
      <c r="I182" s="14">
        <f>'District Reference'!I182+'District Reference'!P182</f>
        <v>330780630.3600001</v>
      </c>
    </row>
    <row r="183" spans="1:9" ht="15">
      <c r="A183" s="3" t="s">
        <v>77</v>
      </c>
      <c r="B183" s="4" t="s">
        <v>8</v>
      </c>
      <c r="C183" s="3" t="str">
        <f t="shared" si="2"/>
        <v>MA03</v>
      </c>
      <c r="D183" s="16">
        <f>'District Reference'!D183+'District Reference'!J183</f>
        <v>146</v>
      </c>
      <c r="E183" s="16">
        <f>'District Reference'!E183+'District Reference'!K183</f>
        <v>316.92999999999995</v>
      </c>
      <c r="F183" s="14">
        <f>'District Reference'!F183+'District Reference'!L183</f>
        <v>178089553.49</v>
      </c>
      <c r="G183" s="14">
        <f>'District Reference'!G183+'District Reference'!N183</f>
        <v>157698261.91</v>
      </c>
      <c r="H183" s="14">
        <f>'District Reference'!H183+'District Reference'!O183</f>
        <v>401608912.46</v>
      </c>
      <c r="I183" s="14">
        <f>'District Reference'!I183+'District Reference'!P183</f>
        <v>559307174.37</v>
      </c>
    </row>
    <row r="184" spans="1:9" ht="15">
      <c r="A184" s="3" t="s">
        <v>77</v>
      </c>
      <c r="B184" s="4" t="s">
        <v>9</v>
      </c>
      <c r="C184" s="3" t="str">
        <f t="shared" si="2"/>
        <v>MA04</v>
      </c>
      <c r="D184" s="16">
        <f>'District Reference'!D184+'District Reference'!J184</f>
        <v>90</v>
      </c>
      <c r="E184" s="16">
        <f>'District Reference'!E184+'District Reference'!K184</f>
        <v>230.78</v>
      </c>
      <c r="F184" s="14">
        <f>'District Reference'!F184+'District Reference'!L184</f>
        <v>73675567</v>
      </c>
      <c r="G184" s="14">
        <f>'District Reference'!G184+'District Reference'!N184</f>
        <v>66804684.480000004</v>
      </c>
      <c r="H184" s="14">
        <f>'District Reference'!H184+'District Reference'!O184</f>
        <v>176075162.98</v>
      </c>
      <c r="I184" s="14">
        <f>'District Reference'!I184+'District Reference'!P184</f>
        <v>242879847.46</v>
      </c>
    </row>
    <row r="185" spans="1:9" ht="15">
      <c r="A185" s="3" t="s">
        <v>77</v>
      </c>
      <c r="B185" s="4" t="s">
        <v>10</v>
      </c>
      <c r="C185" s="3" t="str">
        <f t="shared" si="2"/>
        <v>MA05</v>
      </c>
      <c r="D185" s="16">
        <f>'District Reference'!D185+'District Reference'!J185</f>
        <v>121</v>
      </c>
      <c r="E185" s="16">
        <f>'District Reference'!E185+'District Reference'!K185</f>
        <v>276.84000000000015</v>
      </c>
      <c r="F185" s="14">
        <f>'District Reference'!F185+'District Reference'!L185</f>
        <v>200319515.56</v>
      </c>
      <c r="G185" s="14">
        <f>'District Reference'!G185+'District Reference'!N185</f>
        <v>180071311.58</v>
      </c>
      <c r="H185" s="14">
        <f>'District Reference'!H185+'District Reference'!O185</f>
        <v>213576328.07</v>
      </c>
      <c r="I185" s="14">
        <f>'District Reference'!I185+'District Reference'!P185</f>
        <v>393647639.65000004</v>
      </c>
    </row>
    <row r="186" spans="1:9" ht="15">
      <c r="A186" s="3" t="s">
        <v>77</v>
      </c>
      <c r="B186" s="4" t="s">
        <v>11</v>
      </c>
      <c r="C186" s="3" t="str">
        <f t="shared" si="2"/>
        <v>MA06</v>
      </c>
      <c r="D186" s="16">
        <f>'District Reference'!D186+'District Reference'!J186</f>
        <v>95</v>
      </c>
      <c r="E186" s="16">
        <f>'District Reference'!E186+'District Reference'!K186</f>
        <v>599.0000000000001</v>
      </c>
      <c r="F186" s="14">
        <f>'District Reference'!F186+'District Reference'!L186</f>
        <v>294708977.37</v>
      </c>
      <c r="G186" s="14">
        <f>'District Reference'!G186+'District Reference'!N186</f>
        <v>200419787.76999998</v>
      </c>
      <c r="H186" s="14">
        <f>'District Reference'!H186+'District Reference'!O186</f>
        <v>169486231</v>
      </c>
      <c r="I186" s="14">
        <f>'District Reference'!I186+'District Reference'!P186</f>
        <v>369906018.77</v>
      </c>
    </row>
    <row r="187" spans="1:9" ht="15">
      <c r="A187" s="3" t="s">
        <v>77</v>
      </c>
      <c r="B187" s="4" t="s">
        <v>12</v>
      </c>
      <c r="C187" s="3" t="str">
        <f t="shared" si="2"/>
        <v>MA07</v>
      </c>
      <c r="D187" s="16">
        <f>'District Reference'!D187+'District Reference'!J187</f>
        <v>174</v>
      </c>
      <c r="E187" s="16">
        <f>'District Reference'!E187+'District Reference'!K187</f>
        <v>3815.7100000000005</v>
      </c>
      <c r="F187" s="14">
        <f>'District Reference'!F187+'District Reference'!L187</f>
        <v>827991178.76</v>
      </c>
      <c r="G187" s="14">
        <f>'District Reference'!G187+'District Reference'!N187</f>
        <v>350215165.38</v>
      </c>
      <c r="H187" s="14">
        <f>'District Reference'!H187+'District Reference'!O187</f>
        <v>117570479.41</v>
      </c>
      <c r="I187" s="14">
        <f>'District Reference'!I187+'District Reference'!P187</f>
        <v>467785644.78999996</v>
      </c>
    </row>
    <row r="188" spans="1:9" ht="15">
      <c r="A188" s="3" t="s">
        <v>77</v>
      </c>
      <c r="B188" s="4" t="s">
        <v>15</v>
      </c>
      <c r="C188" s="3" t="str">
        <f t="shared" si="2"/>
        <v>MA08</v>
      </c>
      <c r="D188" s="16">
        <f>'District Reference'!D188+'District Reference'!J188</f>
        <v>1253</v>
      </c>
      <c r="E188" s="16">
        <f>'District Reference'!E188+'District Reference'!K188</f>
        <v>2952.7799999999997</v>
      </c>
      <c r="F188" s="14">
        <f>'District Reference'!F188+'District Reference'!L188</f>
        <v>1351660887.4099998</v>
      </c>
      <c r="G188" s="14">
        <f>'District Reference'!G188+'District Reference'!N188</f>
        <v>1210965444.64</v>
      </c>
      <c r="H188" s="14">
        <f>'District Reference'!H188+'District Reference'!O188</f>
        <v>278761956.35999995</v>
      </c>
      <c r="I188" s="14">
        <f>'District Reference'!I188+'District Reference'!P188</f>
        <v>1489727401</v>
      </c>
    </row>
    <row r="189" spans="1:9" ht="15">
      <c r="A189" s="3" t="s">
        <v>77</v>
      </c>
      <c r="B189" s="4" t="s">
        <v>17</v>
      </c>
      <c r="C189" s="3" t="str">
        <f t="shared" si="2"/>
        <v>MA09</v>
      </c>
      <c r="D189" s="16">
        <f>'District Reference'!D189+'District Reference'!J189</f>
        <v>471</v>
      </c>
      <c r="E189" s="16">
        <f>'District Reference'!E189+'District Reference'!K189</f>
        <v>6939.910000000002</v>
      </c>
      <c r="F189" s="14">
        <f>'District Reference'!F189+'District Reference'!L189</f>
        <v>2320027148.99</v>
      </c>
      <c r="G189" s="14">
        <f>'District Reference'!G189+'District Reference'!N189</f>
        <v>856461708.25</v>
      </c>
      <c r="H189" s="14">
        <f>'District Reference'!H189+'District Reference'!O189</f>
        <v>280561855.33000004</v>
      </c>
      <c r="I189" s="14">
        <f>'District Reference'!I189+'District Reference'!P189</f>
        <v>1137023563.58</v>
      </c>
    </row>
    <row r="190" spans="1:9" ht="15">
      <c r="A190" s="3" t="s">
        <v>77</v>
      </c>
      <c r="B190" s="4" t="s">
        <v>18</v>
      </c>
      <c r="C190" s="3" t="str">
        <f t="shared" si="2"/>
        <v>MA10</v>
      </c>
      <c r="D190" s="16">
        <f>'District Reference'!D190+'District Reference'!J190</f>
        <v>148</v>
      </c>
      <c r="E190" s="16">
        <f>'District Reference'!E190+'District Reference'!K190</f>
        <v>241.10000000000008</v>
      </c>
      <c r="F190" s="14">
        <f>'District Reference'!F190+'District Reference'!L190</f>
        <v>233142525.33</v>
      </c>
      <c r="G190" s="14">
        <f>'District Reference'!G190+'District Reference'!N190</f>
        <v>176988742.43</v>
      </c>
      <c r="H190" s="14">
        <f>'District Reference'!H190+'District Reference'!O190</f>
        <v>204043333.10999998</v>
      </c>
      <c r="I190" s="14">
        <f>'District Reference'!I190+'District Reference'!P190</f>
        <v>381032075.53999996</v>
      </c>
    </row>
    <row r="191" spans="1:9" ht="15">
      <c r="A191" s="3" t="s">
        <v>78</v>
      </c>
      <c r="B191" s="4" t="s">
        <v>6</v>
      </c>
      <c r="C191" s="3" t="str">
        <f t="shared" si="2"/>
        <v>MD01</v>
      </c>
      <c r="D191" s="16">
        <f>'District Reference'!D191+'District Reference'!J191</f>
        <v>77</v>
      </c>
      <c r="E191" s="16">
        <f>'District Reference'!E191+'District Reference'!K191</f>
        <v>148.35000000000002</v>
      </c>
      <c r="F191" s="14">
        <f>'District Reference'!F191+'District Reference'!L191</f>
        <v>236672216.52</v>
      </c>
      <c r="G191" s="14">
        <f>'District Reference'!G191+'District Reference'!N191</f>
        <v>230661664.31</v>
      </c>
      <c r="H191" s="14">
        <f>'District Reference'!H191+'District Reference'!O191</f>
        <v>162897954.62</v>
      </c>
      <c r="I191" s="14">
        <f>'District Reference'!I191+'District Reference'!P191</f>
        <v>393559618.93</v>
      </c>
    </row>
    <row r="192" spans="1:9" ht="15">
      <c r="A192" s="3" t="s">
        <v>78</v>
      </c>
      <c r="B192" s="4" t="s">
        <v>7</v>
      </c>
      <c r="C192" s="3" t="str">
        <f t="shared" si="2"/>
        <v>MD02</v>
      </c>
      <c r="D192" s="16">
        <f>'District Reference'!D192+'District Reference'!J192</f>
        <v>95</v>
      </c>
      <c r="E192" s="16">
        <f>'District Reference'!E192+'District Reference'!K192</f>
        <v>248.76999999999998</v>
      </c>
      <c r="F192" s="14">
        <f>'District Reference'!F192+'District Reference'!L192</f>
        <v>169567349.28000003</v>
      </c>
      <c r="G192" s="14">
        <f>'District Reference'!G192+'District Reference'!N192</f>
        <v>120493756.32000002</v>
      </c>
      <c r="H192" s="14">
        <f>'District Reference'!H192+'District Reference'!O192</f>
        <v>32179981.16</v>
      </c>
      <c r="I192" s="14">
        <f>'District Reference'!I192+'District Reference'!P192</f>
        <v>152673737.48000002</v>
      </c>
    </row>
    <row r="193" spans="1:9" ht="15">
      <c r="A193" s="3" t="s">
        <v>78</v>
      </c>
      <c r="B193" s="4" t="s">
        <v>8</v>
      </c>
      <c r="C193" s="3" t="str">
        <f t="shared" si="2"/>
        <v>MD03</v>
      </c>
      <c r="D193" s="16">
        <f>'District Reference'!D193+'District Reference'!J193</f>
        <v>158</v>
      </c>
      <c r="E193" s="16">
        <f>'District Reference'!E193+'District Reference'!K193</f>
        <v>2433.7699999999995</v>
      </c>
      <c r="F193" s="14">
        <f>'District Reference'!F193+'District Reference'!L193</f>
        <v>1572835783.07</v>
      </c>
      <c r="G193" s="14">
        <f>'District Reference'!G193+'District Reference'!N193</f>
        <v>1137178759.4</v>
      </c>
      <c r="H193" s="14">
        <f>'District Reference'!H193+'District Reference'!O193</f>
        <v>223566437.01999998</v>
      </c>
      <c r="I193" s="14">
        <f>'District Reference'!I193+'District Reference'!P193</f>
        <v>1360745196.4199998</v>
      </c>
    </row>
    <row r="194" spans="1:9" ht="15">
      <c r="A194" s="3" t="s">
        <v>78</v>
      </c>
      <c r="B194" s="4" t="s">
        <v>9</v>
      </c>
      <c r="C194" s="3" t="str">
        <f aca="true" t="shared" si="3" ref="C194:C257">CONCATENATE(A194,B194)</f>
        <v>MD04</v>
      </c>
      <c r="D194" s="16">
        <f>'District Reference'!D194+'District Reference'!J194</f>
        <v>178</v>
      </c>
      <c r="E194" s="16">
        <f>'District Reference'!E194+'District Reference'!K194</f>
        <v>937.5699999999999</v>
      </c>
      <c r="F194" s="14">
        <f>'District Reference'!F194+'District Reference'!L194</f>
        <v>269295953.4499999</v>
      </c>
      <c r="G194" s="14">
        <f>'District Reference'!G194+'District Reference'!N194</f>
        <v>167817571.1</v>
      </c>
      <c r="H194" s="14">
        <f>'District Reference'!H194+'District Reference'!O194</f>
        <v>87400584.62</v>
      </c>
      <c r="I194" s="14">
        <f>'District Reference'!I194+'District Reference'!P194</f>
        <v>255218155.72</v>
      </c>
    </row>
    <row r="195" spans="1:9" ht="15">
      <c r="A195" s="3" t="s">
        <v>78</v>
      </c>
      <c r="B195" s="4" t="s">
        <v>10</v>
      </c>
      <c r="C195" s="3" t="str">
        <f t="shared" si="3"/>
        <v>MD05</v>
      </c>
      <c r="D195" s="16">
        <f>'District Reference'!D195+'District Reference'!J195</f>
        <v>234</v>
      </c>
      <c r="E195" s="16">
        <f>'District Reference'!E195+'District Reference'!K195</f>
        <v>632.6999999999999</v>
      </c>
      <c r="F195" s="14">
        <f>'District Reference'!F195+'District Reference'!L195</f>
        <v>242022029.78000003</v>
      </c>
      <c r="G195" s="14">
        <f>'District Reference'!G195+'District Reference'!N195</f>
        <v>209799650.92</v>
      </c>
      <c r="H195" s="14">
        <f>'District Reference'!H195+'District Reference'!O195</f>
        <v>241309205.81</v>
      </c>
      <c r="I195" s="14">
        <f>'District Reference'!I195+'District Reference'!P195</f>
        <v>451108856.72999996</v>
      </c>
    </row>
    <row r="196" spans="1:9" ht="15">
      <c r="A196" s="3" t="s">
        <v>78</v>
      </c>
      <c r="B196" s="4" t="s">
        <v>11</v>
      </c>
      <c r="C196" s="3" t="str">
        <f t="shared" si="3"/>
        <v>MD06</v>
      </c>
      <c r="D196" s="16">
        <f>'District Reference'!D196+'District Reference'!J196</f>
        <v>87</v>
      </c>
      <c r="E196" s="16">
        <f>'District Reference'!E196+'District Reference'!K196</f>
        <v>150.37000000000003</v>
      </c>
      <c r="F196" s="14">
        <f>'District Reference'!F196+'District Reference'!L196</f>
        <v>385896198.55</v>
      </c>
      <c r="G196" s="14">
        <f>'District Reference'!G196+'District Reference'!N196</f>
        <v>294331417.64</v>
      </c>
      <c r="H196" s="14">
        <f>'District Reference'!H196+'District Reference'!O196</f>
        <v>138220078.08</v>
      </c>
      <c r="I196" s="14">
        <f>'District Reference'!I196+'District Reference'!P196</f>
        <v>432551495.72</v>
      </c>
    </row>
    <row r="197" spans="1:9" ht="15">
      <c r="A197" s="3" t="s">
        <v>78</v>
      </c>
      <c r="B197" s="4" t="s">
        <v>12</v>
      </c>
      <c r="C197" s="3" t="str">
        <f t="shared" si="3"/>
        <v>MD07</v>
      </c>
      <c r="D197" s="16">
        <f>'District Reference'!D197+'District Reference'!J197</f>
        <v>788</v>
      </c>
      <c r="E197" s="16">
        <f>'District Reference'!E197+'District Reference'!K197</f>
        <v>3243.319999999999</v>
      </c>
      <c r="F197" s="14">
        <f>'District Reference'!F197+'District Reference'!L197</f>
        <v>1509750835.75</v>
      </c>
      <c r="G197" s="14">
        <f>'District Reference'!G197+'District Reference'!N197</f>
        <v>913039309.6399999</v>
      </c>
      <c r="H197" s="14">
        <f>'District Reference'!H197+'District Reference'!O197</f>
        <v>286028338.79999995</v>
      </c>
      <c r="I197" s="14">
        <f>'District Reference'!I197+'District Reference'!P197</f>
        <v>1199067648.4399998</v>
      </c>
    </row>
    <row r="198" spans="1:9" ht="15">
      <c r="A198" s="3" t="s">
        <v>78</v>
      </c>
      <c r="B198" s="4" t="s">
        <v>15</v>
      </c>
      <c r="C198" s="3" t="str">
        <f t="shared" si="3"/>
        <v>MD08</v>
      </c>
      <c r="D198" s="16">
        <f>'District Reference'!D198+'District Reference'!J198</f>
        <v>295</v>
      </c>
      <c r="E198" s="16">
        <f>'District Reference'!E198+'District Reference'!K198</f>
        <v>1800.3999999999992</v>
      </c>
      <c r="F198" s="14">
        <f>'District Reference'!F198+'District Reference'!L198</f>
        <v>908037568.35</v>
      </c>
      <c r="G198" s="14">
        <f>'District Reference'!G198+'District Reference'!N198</f>
        <v>593934480.2400001</v>
      </c>
      <c r="H198" s="14">
        <f>'District Reference'!H198+'District Reference'!O198</f>
        <v>282856742.0799999</v>
      </c>
      <c r="I198" s="14">
        <f>'District Reference'!I198+'District Reference'!P198</f>
        <v>876791222.32</v>
      </c>
    </row>
    <row r="199" spans="1:9" ht="15">
      <c r="A199" s="3" t="s">
        <v>79</v>
      </c>
      <c r="B199" s="4" t="s">
        <v>6</v>
      </c>
      <c r="C199" s="3" t="str">
        <f t="shared" si="3"/>
        <v>ME01</v>
      </c>
      <c r="D199" s="16">
        <f>'District Reference'!D199+'District Reference'!J199</f>
        <v>276</v>
      </c>
      <c r="E199" s="16">
        <f>'District Reference'!E199+'District Reference'!K199</f>
        <v>1438.499999999999</v>
      </c>
      <c r="F199" s="14">
        <f>'District Reference'!F199+'District Reference'!L199</f>
        <v>937930956.4300001</v>
      </c>
      <c r="G199" s="14">
        <f>'District Reference'!G199+'District Reference'!N199</f>
        <v>623446962.4499999</v>
      </c>
      <c r="H199" s="14">
        <f>'District Reference'!H199+'District Reference'!O199</f>
        <v>172407382.44000003</v>
      </c>
      <c r="I199" s="14">
        <f>'District Reference'!I199+'District Reference'!P199</f>
        <v>795854344.89</v>
      </c>
    </row>
    <row r="200" spans="1:9" ht="15">
      <c r="A200" s="3" t="s">
        <v>79</v>
      </c>
      <c r="B200" s="4" t="s">
        <v>7</v>
      </c>
      <c r="C200" s="3" t="str">
        <f t="shared" si="3"/>
        <v>ME02</v>
      </c>
      <c r="D200" s="16">
        <f>'District Reference'!D200+'District Reference'!J200</f>
        <v>244</v>
      </c>
      <c r="E200" s="16">
        <f>'District Reference'!E200+'District Reference'!K200</f>
        <v>443.3800000000001</v>
      </c>
      <c r="F200" s="14">
        <f>'District Reference'!F200+'District Reference'!L200</f>
        <v>173716002.1</v>
      </c>
      <c r="G200" s="14">
        <f>'District Reference'!G200+'District Reference'!N200</f>
        <v>154505988.1</v>
      </c>
      <c r="H200" s="14">
        <f>'District Reference'!H200+'District Reference'!O200</f>
        <v>166415984.70999995</v>
      </c>
      <c r="I200" s="14">
        <f>'District Reference'!I200+'District Reference'!P200</f>
        <v>320921972.80999994</v>
      </c>
    </row>
    <row r="201" spans="1:9" ht="15">
      <c r="A201" s="3" t="s">
        <v>80</v>
      </c>
      <c r="B201" s="4" t="s">
        <v>6</v>
      </c>
      <c r="C201" s="3" t="str">
        <f t="shared" si="3"/>
        <v>MI01</v>
      </c>
      <c r="D201" s="16">
        <f>'District Reference'!D201+'District Reference'!J201</f>
        <v>249</v>
      </c>
      <c r="E201" s="16">
        <f>'District Reference'!E201+'District Reference'!K201</f>
        <v>363.76</v>
      </c>
      <c r="F201" s="14">
        <f>'District Reference'!F201+'District Reference'!L201</f>
        <v>151737751.69</v>
      </c>
      <c r="G201" s="14">
        <f>'District Reference'!G201+'District Reference'!N201</f>
        <v>143346033.39000002</v>
      </c>
      <c r="H201" s="14">
        <f>'District Reference'!H201+'District Reference'!O201</f>
        <v>179373964.54000002</v>
      </c>
      <c r="I201" s="14">
        <f>'District Reference'!I201+'District Reference'!P201</f>
        <v>322719997.93</v>
      </c>
    </row>
    <row r="202" spans="1:9" ht="15">
      <c r="A202" s="3" t="s">
        <v>80</v>
      </c>
      <c r="B202" s="4" t="s">
        <v>7</v>
      </c>
      <c r="C202" s="3" t="str">
        <f t="shared" si="3"/>
        <v>MI02</v>
      </c>
      <c r="D202" s="16">
        <f>'District Reference'!D202+'District Reference'!J202</f>
        <v>76</v>
      </c>
      <c r="E202" s="16">
        <f>'District Reference'!E202+'District Reference'!K202</f>
        <v>135.69</v>
      </c>
      <c r="F202" s="14">
        <f>'District Reference'!F202+'District Reference'!L202</f>
        <v>35942234.82</v>
      </c>
      <c r="G202" s="14">
        <f>'District Reference'!G202+'District Reference'!N202</f>
        <v>29242001.82</v>
      </c>
      <c r="H202" s="14">
        <f>'District Reference'!H202+'District Reference'!O202</f>
        <v>179083072.71</v>
      </c>
      <c r="I202" s="14">
        <f>'District Reference'!I202+'District Reference'!P202</f>
        <v>208325074.53</v>
      </c>
    </row>
    <row r="203" spans="1:9" ht="15">
      <c r="A203" s="3" t="s">
        <v>80</v>
      </c>
      <c r="B203" s="4" t="s">
        <v>8</v>
      </c>
      <c r="C203" s="3" t="str">
        <f t="shared" si="3"/>
        <v>MI03</v>
      </c>
      <c r="D203" s="16">
        <f>'District Reference'!D203+'District Reference'!J203</f>
        <v>49</v>
      </c>
      <c r="E203" s="16">
        <f>'District Reference'!E203+'District Reference'!K203</f>
        <v>90.33000000000001</v>
      </c>
      <c r="F203" s="14">
        <f>'District Reference'!F203+'District Reference'!L203</f>
        <v>46718914.79</v>
      </c>
      <c r="G203" s="14">
        <f>'District Reference'!G203+'District Reference'!N203</f>
        <v>44580474.8</v>
      </c>
      <c r="H203" s="14">
        <f>'District Reference'!H203+'District Reference'!O203</f>
        <v>193307258.20999998</v>
      </c>
      <c r="I203" s="14">
        <f>'District Reference'!I203+'District Reference'!P203</f>
        <v>237887733.01</v>
      </c>
    </row>
    <row r="204" spans="1:9" ht="15">
      <c r="A204" s="3" t="s">
        <v>80</v>
      </c>
      <c r="B204" s="4" t="s">
        <v>9</v>
      </c>
      <c r="C204" s="3" t="str">
        <f t="shared" si="3"/>
        <v>MI04</v>
      </c>
      <c r="D204" s="16">
        <f>'District Reference'!D204+'District Reference'!J204</f>
        <v>88</v>
      </c>
      <c r="E204" s="16">
        <f>'District Reference'!E204+'District Reference'!K204</f>
        <v>187.16000000000003</v>
      </c>
      <c r="F204" s="14">
        <f>'District Reference'!F204+'District Reference'!L204</f>
        <v>52958602.4</v>
      </c>
      <c r="G204" s="14">
        <f>'District Reference'!G204+'District Reference'!N204</f>
        <v>47625526</v>
      </c>
      <c r="H204" s="14">
        <f>'District Reference'!H204+'District Reference'!O204</f>
        <v>180859960.52</v>
      </c>
      <c r="I204" s="14">
        <f>'District Reference'!I204+'District Reference'!P204</f>
        <v>228485486.52</v>
      </c>
    </row>
    <row r="205" spans="1:9" ht="15">
      <c r="A205" s="3" t="s">
        <v>80</v>
      </c>
      <c r="B205" s="4" t="s">
        <v>10</v>
      </c>
      <c r="C205" s="3" t="str">
        <f t="shared" si="3"/>
        <v>MI05</v>
      </c>
      <c r="D205" s="16">
        <f>'District Reference'!D205+'District Reference'!J205</f>
        <v>65</v>
      </c>
      <c r="E205" s="16">
        <f>'District Reference'!E205+'District Reference'!K205</f>
        <v>378.2699999999999</v>
      </c>
      <c r="F205" s="14">
        <f>'District Reference'!F205+'District Reference'!L205</f>
        <v>64195781.31</v>
      </c>
      <c r="G205" s="14">
        <f>'District Reference'!G205+'District Reference'!N205</f>
        <v>59884681.59</v>
      </c>
      <c r="H205" s="14">
        <f>'District Reference'!H205+'District Reference'!O205</f>
        <v>255478948.05</v>
      </c>
      <c r="I205" s="14">
        <f>'District Reference'!I205+'District Reference'!P205</f>
        <v>315363629.64000005</v>
      </c>
    </row>
    <row r="206" spans="1:9" ht="15">
      <c r="A206" s="3" t="s">
        <v>80</v>
      </c>
      <c r="B206" s="4" t="s">
        <v>11</v>
      </c>
      <c r="C206" s="3" t="str">
        <f t="shared" si="3"/>
        <v>MI06</v>
      </c>
      <c r="D206" s="16">
        <f>'District Reference'!D206+'District Reference'!J206</f>
        <v>90</v>
      </c>
      <c r="E206" s="16">
        <f>'District Reference'!E206+'District Reference'!K206</f>
        <v>176.67000000000004</v>
      </c>
      <c r="F206" s="14">
        <f>'District Reference'!F206+'District Reference'!L206</f>
        <v>72611019.56</v>
      </c>
      <c r="G206" s="14">
        <f>'District Reference'!G206+'District Reference'!N206</f>
        <v>67633767.8</v>
      </c>
      <c r="H206" s="14">
        <f>'District Reference'!H206+'District Reference'!O206</f>
        <v>215387477.84000003</v>
      </c>
      <c r="I206" s="14">
        <f>'District Reference'!I206+'District Reference'!P206</f>
        <v>283021245.64000005</v>
      </c>
    </row>
    <row r="207" spans="1:9" ht="15">
      <c r="A207" s="3" t="s">
        <v>80</v>
      </c>
      <c r="B207" s="4" t="s">
        <v>12</v>
      </c>
      <c r="C207" s="3" t="str">
        <f t="shared" si="3"/>
        <v>MI07</v>
      </c>
      <c r="D207" s="16">
        <f>'District Reference'!D207+'District Reference'!J207</f>
        <v>58</v>
      </c>
      <c r="E207" s="16">
        <f>'District Reference'!E207+'District Reference'!K207</f>
        <v>86.63</v>
      </c>
      <c r="F207" s="14">
        <f>'District Reference'!F207+'District Reference'!L207</f>
        <v>44207221.03</v>
      </c>
      <c r="G207" s="14">
        <f>'District Reference'!G207+'District Reference'!N207</f>
        <v>42321261.53</v>
      </c>
      <c r="H207" s="14">
        <f>'District Reference'!H207+'District Reference'!O207</f>
        <v>225398820.76999998</v>
      </c>
      <c r="I207" s="14">
        <f>'District Reference'!I207+'District Reference'!P207</f>
        <v>267720082.3</v>
      </c>
    </row>
    <row r="208" spans="1:9" ht="15">
      <c r="A208" s="3" t="s">
        <v>80</v>
      </c>
      <c r="B208" s="4" t="s">
        <v>15</v>
      </c>
      <c r="C208" s="3" t="str">
        <f t="shared" si="3"/>
        <v>MI08</v>
      </c>
      <c r="D208" s="16">
        <f>'District Reference'!D208+'District Reference'!J208</f>
        <v>923</v>
      </c>
      <c r="E208" s="16">
        <f>'District Reference'!E208+'District Reference'!K208</f>
        <v>14418.250000000024</v>
      </c>
      <c r="F208" s="14">
        <f>'District Reference'!F208+'District Reference'!L208</f>
        <v>4804987149.39</v>
      </c>
      <c r="G208" s="14">
        <f>'District Reference'!G208+'District Reference'!N208</f>
        <v>1779517262.030001</v>
      </c>
      <c r="H208" s="14">
        <f>'District Reference'!H208+'District Reference'!O208</f>
        <v>283713654.27</v>
      </c>
      <c r="I208" s="14">
        <f>'District Reference'!I208+'District Reference'!P208</f>
        <v>2063230916.300001</v>
      </c>
    </row>
    <row r="209" spans="1:9" ht="15">
      <c r="A209" s="3" t="s">
        <v>80</v>
      </c>
      <c r="B209" s="4" t="s">
        <v>17</v>
      </c>
      <c r="C209" s="3" t="str">
        <f t="shared" si="3"/>
        <v>MI09</v>
      </c>
      <c r="D209" s="16">
        <f>'District Reference'!D209+'District Reference'!J209</f>
        <v>69</v>
      </c>
      <c r="E209" s="16">
        <f>'District Reference'!E209+'District Reference'!K209</f>
        <v>323.65</v>
      </c>
      <c r="F209" s="14">
        <f>'District Reference'!F209+'District Reference'!L209</f>
        <v>458778971.24</v>
      </c>
      <c r="G209" s="14">
        <f>'District Reference'!G209+'District Reference'!N209</f>
        <v>427985764.57</v>
      </c>
      <c r="H209" s="14">
        <f>'District Reference'!H209+'District Reference'!O209</f>
        <v>229004115.33999997</v>
      </c>
      <c r="I209" s="14">
        <f>'District Reference'!I209+'District Reference'!P209</f>
        <v>656989879.9100001</v>
      </c>
    </row>
    <row r="210" spans="1:9" ht="15">
      <c r="A210" s="3" t="s">
        <v>80</v>
      </c>
      <c r="B210" s="4" t="s">
        <v>18</v>
      </c>
      <c r="C210" s="3" t="str">
        <f t="shared" si="3"/>
        <v>MI10</v>
      </c>
      <c r="D210" s="16">
        <f>'District Reference'!D210+'District Reference'!J210</f>
        <v>32</v>
      </c>
      <c r="E210" s="16">
        <f>'District Reference'!E210+'District Reference'!K210</f>
        <v>83.97</v>
      </c>
      <c r="F210" s="14">
        <f>'District Reference'!F210+'District Reference'!L210</f>
        <v>18080152.61</v>
      </c>
      <c r="G210" s="14">
        <f>'District Reference'!G210+'District Reference'!N210</f>
        <v>15158007.68</v>
      </c>
      <c r="H210" s="14">
        <f>'District Reference'!H210+'District Reference'!O210</f>
        <v>137264456.63</v>
      </c>
      <c r="I210" s="14">
        <f>'District Reference'!I210+'District Reference'!P210</f>
        <v>152422464.31</v>
      </c>
    </row>
    <row r="211" spans="1:9" ht="15">
      <c r="A211" s="3" t="s">
        <v>80</v>
      </c>
      <c r="B211" s="4" t="s">
        <v>19</v>
      </c>
      <c r="C211" s="3" t="str">
        <f t="shared" si="3"/>
        <v>MI11</v>
      </c>
      <c r="D211" s="16">
        <f>'District Reference'!D211+'District Reference'!J211</f>
        <v>38</v>
      </c>
      <c r="E211" s="16">
        <f>'District Reference'!E211+'District Reference'!K211</f>
        <v>53.290000000000006</v>
      </c>
      <c r="F211" s="14">
        <f>'District Reference'!F211+'District Reference'!L211</f>
        <v>15938763.95</v>
      </c>
      <c r="G211" s="14">
        <f>'District Reference'!G211+'District Reference'!N211</f>
        <v>13800159.95</v>
      </c>
      <c r="H211" s="14">
        <f>'District Reference'!H211+'District Reference'!O211</f>
        <v>111621420.78</v>
      </c>
      <c r="I211" s="14">
        <f>'District Reference'!I211+'District Reference'!P211</f>
        <v>125421580.73</v>
      </c>
    </row>
    <row r="212" spans="1:9" ht="15">
      <c r="A212" s="3" t="s">
        <v>80</v>
      </c>
      <c r="B212" s="4" t="s">
        <v>20</v>
      </c>
      <c r="C212" s="3" t="str">
        <f t="shared" si="3"/>
        <v>MI12</v>
      </c>
      <c r="D212" s="16">
        <f>'District Reference'!D212+'District Reference'!J212</f>
        <v>42</v>
      </c>
      <c r="E212" s="16">
        <f>'District Reference'!E212+'District Reference'!K212</f>
        <v>160.16</v>
      </c>
      <c r="F212" s="14">
        <f>'District Reference'!F212+'District Reference'!L212</f>
        <v>162105871.67</v>
      </c>
      <c r="G212" s="14">
        <f>'District Reference'!G212+'District Reference'!N212</f>
        <v>158104029.44</v>
      </c>
      <c r="H212" s="14">
        <f>'District Reference'!H212+'District Reference'!O212</f>
        <v>229506715.42000002</v>
      </c>
      <c r="I212" s="14">
        <f>'District Reference'!I212+'District Reference'!P212</f>
        <v>387610744.86</v>
      </c>
    </row>
    <row r="213" spans="1:9" ht="15">
      <c r="A213" s="3" t="s">
        <v>80</v>
      </c>
      <c r="B213" s="4" t="s">
        <v>21</v>
      </c>
      <c r="C213" s="3" t="str">
        <f t="shared" si="3"/>
        <v>MI13</v>
      </c>
      <c r="D213" s="16">
        <f>'District Reference'!D213+'District Reference'!J213</f>
        <v>159</v>
      </c>
      <c r="E213" s="16">
        <f>'District Reference'!E213+'District Reference'!K213</f>
        <v>608.4399999999999</v>
      </c>
      <c r="F213" s="14">
        <f>'District Reference'!F213+'District Reference'!L213</f>
        <v>518942721.5500001</v>
      </c>
      <c r="G213" s="14">
        <f>'District Reference'!G213+'District Reference'!N213</f>
        <v>430031380.96999997</v>
      </c>
      <c r="H213" s="14">
        <f>'District Reference'!H213+'District Reference'!O213</f>
        <v>465193244.8</v>
      </c>
      <c r="I213" s="14">
        <f>'District Reference'!I213+'District Reference'!P213</f>
        <v>895224625.77</v>
      </c>
    </row>
    <row r="214" spans="1:9" ht="15">
      <c r="A214" s="3" t="s">
        <v>80</v>
      </c>
      <c r="B214" s="4" t="s">
        <v>22</v>
      </c>
      <c r="C214" s="3" t="str">
        <f t="shared" si="3"/>
        <v>MI14</v>
      </c>
      <c r="D214" s="16">
        <f>'District Reference'!D214+'District Reference'!J214</f>
        <v>54</v>
      </c>
      <c r="E214" s="16">
        <f>'District Reference'!E214+'District Reference'!K214</f>
        <v>136.14</v>
      </c>
      <c r="F214" s="14">
        <f>'District Reference'!F214+'District Reference'!L214</f>
        <v>109276050.38</v>
      </c>
      <c r="G214" s="14">
        <f>'District Reference'!G214+'District Reference'!N214</f>
        <v>95304548.85</v>
      </c>
      <c r="H214" s="14">
        <f>'District Reference'!H214+'District Reference'!O214</f>
        <v>110674053</v>
      </c>
      <c r="I214" s="14">
        <f>'District Reference'!I214+'District Reference'!P214</f>
        <v>205978601.85</v>
      </c>
    </row>
    <row r="215" spans="1:9" ht="15">
      <c r="A215" s="3" t="s">
        <v>80</v>
      </c>
      <c r="B215" s="4" t="s">
        <v>23</v>
      </c>
      <c r="C215" s="3" t="str">
        <f t="shared" si="3"/>
        <v>MI15</v>
      </c>
      <c r="D215" s="16">
        <f>'District Reference'!D215+'District Reference'!J215</f>
        <v>460</v>
      </c>
      <c r="E215" s="16">
        <f>'District Reference'!E215+'District Reference'!K215</f>
        <v>677.3</v>
      </c>
      <c r="F215" s="14">
        <f>'District Reference'!F215+'District Reference'!L215</f>
        <v>311431171.07</v>
      </c>
      <c r="G215" s="14">
        <f>'District Reference'!G215+'District Reference'!N215</f>
        <v>286539046.73</v>
      </c>
      <c r="H215" s="14">
        <f>'District Reference'!H215+'District Reference'!O215</f>
        <v>257250337.21</v>
      </c>
      <c r="I215" s="14">
        <f>'District Reference'!I215+'District Reference'!P215</f>
        <v>543789383.94</v>
      </c>
    </row>
    <row r="216" spans="1:9" ht="15">
      <c r="A216" s="3" t="s">
        <v>81</v>
      </c>
      <c r="B216" s="4" t="s">
        <v>6</v>
      </c>
      <c r="C216" s="3" t="str">
        <f t="shared" si="3"/>
        <v>MN01</v>
      </c>
      <c r="D216" s="16">
        <f>'District Reference'!D216+'District Reference'!J216</f>
        <v>155</v>
      </c>
      <c r="E216" s="16">
        <f>'District Reference'!E216+'District Reference'!K216</f>
        <v>199.23</v>
      </c>
      <c r="F216" s="14">
        <f>'District Reference'!F216+'District Reference'!L216</f>
        <v>111384871.11</v>
      </c>
      <c r="G216" s="14">
        <f>'District Reference'!G216+'District Reference'!N216</f>
        <v>106255093.11</v>
      </c>
      <c r="H216" s="14">
        <f>'District Reference'!H216+'District Reference'!O216</f>
        <v>155143169.95</v>
      </c>
      <c r="I216" s="14">
        <f>'District Reference'!I216+'District Reference'!P216</f>
        <v>261398263.05999997</v>
      </c>
    </row>
    <row r="217" spans="1:9" ht="15">
      <c r="A217" s="3" t="s">
        <v>81</v>
      </c>
      <c r="B217" s="4" t="s">
        <v>7</v>
      </c>
      <c r="C217" s="3" t="str">
        <f t="shared" si="3"/>
        <v>MN02</v>
      </c>
      <c r="D217" s="16">
        <f>'District Reference'!D217+'District Reference'!J217</f>
        <v>55</v>
      </c>
      <c r="E217" s="16">
        <f>'District Reference'!E217+'District Reference'!K217</f>
        <v>105.20000000000002</v>
      </c>
      <c r="F217" s="14">
        <f>'District Reference'!F217+'District Reference'!L217</f>
        <v>60824036.900000006</v>
      </c>
      <c r="G217" s="14">
        <f>'District Reference'!G217+'District Reference'!N217</f>
        <v>59237116.900000006</v>
      </c>
      <c r="H217" s="14">
        <f>'District Reference'!H217+'District Reference'!O217</f>
        <v>185909507.1499999</v>
      </c>
      <c r="I217" s="14">
        <f>'District Reference'!I217+'District Reference'!P217</f>
        <v>245146624.0499999</v>
      </c>
    </row>
    <row r="218" spans="1:9" ht="15">
      <c r="A218" s="3" t="s">
        <v>81</v>
      </c>
      <c r="B218" s="4" t="s">
        <v>8</v>
      </c>
      <c r="C218" s="3" t="str">
        <f t="shared" si="3"/>
        <v>MN03</v>
      </c>
      <c r="D218" s="16">
        <f>'District Reference'!D218+'District Reference'!J218</f>
        <v>52</v>
      </c>
      <c r="E218" s="16">
        <f>'District Reference'!E218+'District Reference'!K218</f>
        <v>330.63</v>
      </c>
      <c r="F218" s="14">
        <f>'District Reference'!F218+'District Reference'!L218</f>
        <v>45306268.26</v>
      </c>
      <c r="G218" s="14">
        <f>'District Reference'!G218+'District Reference'!N218</f>
        <v>37502392.26</v>
      </c>
      <c r="H218" s="14">
        <f>'District Reference'!H218+'District Reference'!O218</f>
        <v>154458168.45000005</v>
      </c>
      <c r="I218" s="14">
        <f>'District Reference'!I218+'District Reference'!P218</f>
        <v>191960560.71000004</v>
      </c>
    </row>
    <row r="219" spans="1:9" ht="15">
      <c r="A219" s="3" t="s">
        <v>81</v>
      </c>
      <c r="B219" s="4" t="s">
        <v>9</v>
      </c>
      <c r="C219" s="3" t="str">
        <f t="shared" si="3"/>
        <v>MN04</v>
      </c>
      <c r="D219" s="16">
        <f>'District Reference'!D219+'District Reference'!J219</f>
        <v>372</v>
      </c>
      <c r="E219" s="16">
        <f>'District Reference'!E219+'District Reference'!K219</f>
        <v>10274.69</v>
      </c>
      <c r="F219" s="14">
        <f>'District Reference'!F219+'District Reference'!L219</f>
        <v>2316253004.1000004</v>
      </c>
      <c r="G219" s="14">
        <f>'District Reference'!G219+'District Reference'!N219</f>
        <v>819808390.54</v>
      </c>
      <c r="H219" s="14">
        <f>'District Reference'!H219+'District Reference'!O219</f>
        <v>347304211.0600001</v>
      </c>
      <c r="I219" s="14">
        <f>'District Reference'!I219+'District Reference'!P219</f>
        <v>1167112601.6</v>
      </c>
    </row>
    <row r="220" spans="1:9" ht="15">
      <c r="A220" s="3" t="s">
        <v>81</v>
      </c>
      <c r="B220" s="4" t="s">
        <v>10</v>
      </c>
      <c r="C220" s="3" t="str">
        <f t="shared" si="3"/>
        <v>MN05</v>
      </c>
      <c r="D220" s="16">
        <f>'District Reference'!D220+'District Reference'!J220</f>
        <v>375</v>
      </c>
      <c r="E220" s="16">
        <f>'District Reference'!E220+'District Reference'!K220</f>
        <v>887.9799999999998</v>
      </c>
      <c r="F220" s="14">
        <f>'District Reference'!F220+'District Reference'!L220</f>
        <v>756724491.95</v>
      </c>
      <c r="G220" s="14">
        <f>'District Reference'!G220+'District Reference'!N220</f>
        <v>698473860.1</v>
      </c>
      <c r="H220" s="14">
        <f>'District Reference'!H220+'District Reference'!O220</f>
        <v>316603297.9699999</v>
      </c>
      <c r="I220" s="14">
        <f>'District Reference'!I220+'District Reference'!P220</f>
        <v>1015077158.0699999</v>
      </c>
    </row>
    <row r="221" spans="1:9" ht="15">
      <c r="A221" s="3" t="s">
        <v>81</v>
      </c>
      <c r="B221" s="4" t="s">
        <v>11</v>
      </c>
      <c r="C221" s="3" t="str">
        <f t="shared" si="3"/>
        <v>MN06</v>
      </c>
      <c r="D221" s="16">
        <f>'District Reference'!D221+'District Reference'!J221</f>
        <v>44</v>
      </c>
      <c r="E221" s="16">
        <f>'District Reference'!E221+'District Reference'!K221</f>
        <v>33.290000000000006</v>
      </c>
      <c r="F221" s="14">
        <f>'District Reference'!F221+'District Reference'!L221</f>
        <v>16379105.1</v>
      </c>
      <c r="G221" s="14">
        <f>'District Reference'!G221+'District Reference'!N221</f>
        <v>16135848.1</v>
      </c>
      <c r="H221" s="14">
        <f>'District Reference'!H221+'District Reference'!O221</f>
        <v>148466685.16</v>
      </c>
      <c r="I221" s="14">
        <f>'District Reference'!I221+'District Reference'!P221</f>
        <v>164602533.26</v>
      </c>
    </row>
    <row r="222" spans="1:9" ht="15">
      <c r="A222" s="3" t="s">
        <v>81</v>
      </c>
      <c r="B222" s="4" t="s">
        <v>12</v>
      </c>
      <c r="C222" s="3" t="str">
        <f t="shared" si="3"/>
        <v>MN07</v>
      </c>
      <c r="D222" s="16">
        <f>'District Reference'!D222+'District Reference'!J222</f>
        <v>157</v>
      </c>
      <c r="E222" s="16">
        <f>'District Reference'!E222+'District Reference'!K222</f>
        <v>233.31</v>
      </c>
      <c r="F222" s="14">
        <f>'District Reference'!F222+'District Reference'!L222</f>
        <v>106083659.71000001</v>
      </c>
      <c r="G222" s="14">
        <f>'District Reference'!G222+'District Reference'!N222</f>
        <v>93106665.94</v>
      </c>
      <c r="H222" s="14">
        <f>'District Reference'!H222+'District Reference'!O222</f>
        <v>214461185.15000007</v>
      </c>
      <c r="I222" s="14">
        <f>'District Reference'!I222+'District Reference'!P222</f>
        <v>307567851.0900001</v>
      </c>
    </row>
    <row r="223" spans="1:9" ht="15">
      <c r="A223" s="3" t="s">
        <v>81</v>
      </c>
      <c r="B223" s="4" t="s">
        <v>15</v>
      </c>
      <c r="C223" s="3" t="str">
        <f t="shared" si="3"/>
        <v>MN08</v>
      </c>
      <c r="D223" s="16">
        <f>'District Reference'!D223+'District Reference'!J223</f>
        <v>201</v>
      </c>
      <c r="E223" s="16">
        <f>'District Reference'!E223+'District Reference'!K223</f>
        <v>589.9100000000001</v>
      </c>
      <c r="F223" s="14">
        <f>'District Reference'!F223+'District Reference'!L223</f>
        <v>136365167.82999998</v>
      </c>
      <c r="G223" s="14">
        <f>'District Reference'!G223+'District Reference'!N223</f>
        <v>122990725.49</v>
      </c>
      <c r="H223" s="14">
        <f>'District Reference'!H223+'District Reference'!O223</f>
        <v>191248419.42000002</v>
      </c>
      <c r="I223" s="14">
        <f>'District Reference'!I223+'District Reference'!P223</f>
        <v>314239144.91</v>
      </c>
    </row>
    <row r="224" spans="1:9" ht="15">
      <c r="A224" s="3" t="s">
        <v>82</v>
      </c>
      <c r="B224" s="4" t="s">
        <v>6</v>
      </c>
      <c r="C224" s="3" t="str">
        <f t="shared" si="3"/>
        <v>MO01</v>
      </c>
      <c r="D224" s="16">
        <f>'District Reference'!D224+'District Reference'!J224</f>
        <v>386</v>
      </c>
      <c r="E224" s="16">
        <f>'District Reference'!E224+'District Reference'!K224</f>
        <v>858.1200000000001</v>
      </c>
      <c r="F224" s="14">
        <f>'District Reference'!F224+'District Reference'!L224</f>
        <v>369255193.61</v>
      </c>
      <c r="G224" s="14">
        <f>'District Reference'!G224+'District Reference'!N224</f>
        <v>327834899.9</v>
      </c>
      <c r="H224" s="14">
        <f>'District Reference'!H224+'District Reference'!O224</f>
        <v>286553394.14</v>
      </c>
      <c r="I224" s="14">
        <f>'District Reference'!I224+'District Reference'!P224</f>
        <v>614388294.04</v>
      </c>
    </row>
    <row r="225" spans="1:9" ht="15">
      <c r="A225" s="3" t="s">
        <v>82</v>
      </c>
      <c r="B225" s="4" t="s">
        <v>7</v>
      </c>
      <c r="C225" s="3" t="str">
        <f t="shared" si="3"/>
        <v>MO02</v>
      </c>
      <c r="D225" s="16">
        <f>'District Reference'!D225+'District Reference'!J225</f>
        <v>41</v>
      </c>
      <c r="E225" s="16">
        <f>'District Reference'!E225+'District Reference'!K225</f>
        <v>198.01</v>
      </c>
      <c r="F225" s="14">
        <f>'District Reference'!F225+'District Reference'!L225</f>
        <v>49283993.72</v>
      </c>
      <c r="G225" s="14">
        <f>'District Reference'!G225+'District Reference'!N225</f>
        <v>47190212.12</v>
      </c>
      <c r="H225" s="14">
        <f>'District Reference'!H225+'District Reference'!O225</f>
        <v>183563080.26</v>
      </c>
      <c r="I225" s="14">
        <f>'District Reference'!I225+'District Reference'!P225</f>
        <v>230753292.38</v>
      </c>
    </row>
    <row r="226" spans="1:9" ht="15">
      <c r="A226" s="3" t="s">
        <v>82</v>
      </c>
      <c r="B226" s="4" t="s">
        <v>8</v>
      </c>
      <c r="C226" s="3" t="str">
        <f t="shared" si="3"/>
        <v>MO03</v>
      </c>
      <c r="D226" s="16">
        <f>'District Reference'!D226+'District Reference'!J226</f>
        <v>67</v>
      </c>
      <c r="E226" s="16">
        <f>'District Reference'!E226+'District Reference'!K226</f>
        <v>147.85000000000002</v>
      </c>
      <c r="F226" s="14">
        <f>'District Reference'!F226+'District Reference'!L226</f>
        <v>119178232.31999998</v>
      </c>
      <c r="G226" s="14">
        <f>'District Reference'!G226+'District Reference'!N226</f>
        <v>96363053.03999999</v>
      </c>
      <c r="H226" s="14">
        <f>'District Reference'!H226+'District Reference'!O226</f>
        <v>138473688.19</v>
      </c>
      <c r="I226" s="14">
        <f>'District Reference'!I226+'District Reference'!P226</f>
        <v>234836741.23000002</v>
      </c>
    </row>
    <row r="227" spans="1:9" ht="15">
      <c r="A227" s="3" t="s">
        <v>82</v>
      </c>
      <c r="B227" s="4" t="s">
        <v>9</v>
      </c>
      <c r="C227" s="3" t="str">
        <f t="shared" si="3"/>
        <v>MO04</v>
      </c>
      <c r="D227" s="16">
        <f>'District Reference'!D227+'District Reference'!J227</f>
        <v>481</v>
      </c>
      <c r="E227" s="16">
        <f>'District Reference'!E227+'District Reference'!K227</f>
        <v>15556.730000000009</v>
      </c>
      <c r="F227" s="14">
        <f>'District Reference'!F227+'District Reference'!L227</f>
        <v>2667151918.719999</v>
      </c>
      <c r="G227" s="14">
        <f>'District Reference'!G227+'District Reference'!N227</f>
        <v>1162206528.78</v>
      </c>
      <c r="H227" s="14">
        <f>'District Reference'!H227+'District Reference'!O227</f>
        <v>171535341.17000002</v>
      </c>
      <c r="I227" s="14">
        <f>'District Reference'!I227+'District Reference'!P227</f>
        <v>1333741869.95</v>
      </c>
    </row>
    <row r="228" spans="1:9" ht="15">
      <c r="A228" s="3" t="s">
        <v>82</v>
      </c>
      <c r="B228" s="4" t="s">
        <v>10</v>
      </c>
      <c r="C228" s="3" t="str">
        <f t="shared" si="3"/>
        <v>MO05</v>
      </c>
      <c r="D228" s="16">
        <f>'District Reference'!D228+'District Reference'!J228</f>
        <v>152</v>
      </c>
      <c r="E228" s="16">
        <f>'District Reference'!E228+'District Reference'!K228</f>
        <v>525.45</v>
      </c>
      <c r="F228" s="14">
        <f>'District Reference'!F228+'District Reference'!L228</f>
        <v>396049468.76</v>
      </c>
      <c r="G228" s="14">
        <f>'District Reference'!G228+'District Reference'!N228</f>
        <v>303124190.99</v>
      </c>
      <c r="H228" s="14">
        <f>'District Reference'!H228+'District Reference'!O228</f>
        <v>220603531.13000003</v>
      </c>
      <c r="I228" s="14">
        <f>'District Reference'!I228+'District Reference'!P228</f>
        <v>523727722.12</v>
      </c>
    </row>
    <row r="229" spans="1:9" ht="15">
      <c r="A229" s="3" t="s">
        <v>82</v>
      </c>
      <c r="B229" s="4" t="s">
        <v>11</v>
      </c>
      <c r="C229" s="3" t="str">
        <f t="shared" si="3"/>
        <v>MO06</v>
      </c>
      <c r="D229" s="16">
        <f>'District Reference'!D229+'District Reference'!J229</f>
        <v>61</v>
      </c>
      <c r="E229" s="16">
        <f>'District Reference'!E229+'District Reference'!K229</f>
        <v>358.92999999999995</v>
      </c>
      <c r="F229" s="14">
        <f>'District Reference'!F229+'District Reference'!L229</f>
        <v>87896710.63999999</v>
      </c>
      <c r="G229" s="14">
        <f>'District Reference'!G229+'District Reference'!N229</f>
        <v>86923000.02000001</v>
      </c>
      <c r="H229" s="14">
        <f>'District Reference'!H229+'District Reference'!O229</f>
        <v>162614939.09</v>
      </c>
      <c r="I229" s="14">
        <f>'District Reference'!I229+'District Reference'!P229</f>
        <v>249537939.11</v>
      </c>
    </row>
    <row r="230" spans="1:9" ht="15">
      <c r="A230" s="3" t="s">
        <v>82</v>
      </c>
      <c r="B230" s="4" t="s">
        <v>12</v>
      </c>
      <c r="C230" s="3" t="str">
        <f t="shared" si="3"/>
        <v>MO07</v>
      </c>
      <c r="D230" s="16">
        <f>'District Reference'!D230+'District Reference'!J230</f>
        <v>72</v>
      </c>
      <c r="E230" s="16">
        <f>'District Reference'!E230+'District Reference'!K230</f>
        <v>638.38</v>
      </c>
      <c r="F230" s="14">
        <f>'District Reference'!F230+'District Reference'!L230</f>
        <v>85809171.61</v>
      </c>
      <c r="G230" s="14">
        <f>'District Reference'!G230+'District Reference'!N230</f>
        <v>65373824.23</v>
      </c>
      <c r="H230" s="14">
        <f>'District Reference'!H230+'District Reference'!O230</f>
        <v>204322232.67000002</v>
      </c>
      <c r="I230" s="14">
        <f>'District Reference'!I230+'District Reference'!P230</f>
        <v>269696056.90000004</v>
      </c>
    </row>
    <row r="231" spans="1:9" ht="15">
      <c r="A231" s="3" t="s">
        <v>82</v>
      </c>
      <c r="B231" s="4" t="s">
        <v>15</v>
      </c>
      <c r="C231" s="3" t="str">
        <f t="shared" si="3"/>
        <v>MO08</v>
      </c>
      <c r="D231" s="16">
        <f>'District Reference'!D231+'District Reference'!J231</f>
        <v>123</v>
      </c>
      <c r="E231" s="16">
        <f>'District Reference'!E231+'District Reference'!K231</f>
        <v>243.40000000000003</v>
      </c>
      <c r="F231" s="14">
        <f>'District Reference'!F231+'District Reference'!L231</f>
        <v>54330702.24</v>
      </c>
      <c r="G231" s="14">
        <f>'District Reference'!G231+'District Reference'!N231</f>
        <v>47309814.71</v>
      </c>
      <c r="H231" s="14">
        <f>'District Reference'!H231+'District Reference'!O231</f>
        <v>185750463.18</v>
      </c>
      <c r="I231" s="14">
        <f>'District Reference'!I231+'District Reference'!P231</f>
        <v>233060277.89000002</v>
      </c>
    </row>
    <row r="232" spans="1:9" ht="15">
      <c r="A232" s="3" t="s">
        <v>82</v>
      </c>
      <c r="B232" s="4" t="s">
        <v>17</v>
      </c>
      <c r="C232" s="3" t="str">
        <f t="shared" si="3"/>
        <v>MO09</v>
      </c>
      <c r="D232" s="16">
        <f>'District Reference'!D232+'District Reference'!J232</f>
        <v>146</v>
      </c>
      <c r="E232" s="16">
        <f>'District Reference'!E232+'District Reference'!K232</f>
        <v>346.14</v>
      </c>
      <c r="F232" s="14">
        <f>'District Reference'!F232+'District Reference'!L232</f>
        <v>104105380.67999999</v>
      </c>
      <c r="G232" s="14">
        <f>'District Reference'!G232+'District Reference'!N232</f>
        <v>97627678.66</v>
      </c>
      <c r="H232" s="14">
        <f>'District Reference'!H232+'District Reference'!O232</f>
        <v>246416409.87</v>
      </c>
      <c r="I232" s="14">
        <f>'District Reference'!I232+'District Reference'!P232</f>
        <v>344044088.53000003</v>
      </c>
    </row>
    <row r="233" spans="1:9" ht="15">
      <c r="A233" s="3" t="s">
        <v>83</v>
      </c>
      <c r="B233" s="4" t="s">
        <v>6</v>
      </c>
      <c r="C233" s="3" t="str">
        <f t="shared" si="3"/>
        <v>MS01</v>
      </c>
      <c r="D233" s="16">
        <f>'District Reference'!D233+'District Reference'!J233</f>
        <v>104</v>
      </c>
      <c r="E233" s="16">
        <f>'District Reference'!E233+'District Reference'!K233</f>
        <v>274.41</v>
      </c>
      <c r="F233" s="14">
        <f>'District Reference'!F233+'District Reference'!L233</f>
        <v>76106396.71000001</v>
      </c>
      <c r="G233" s="14">
        <f>'District Reference'!G233+'District Reference'!N233</f>
        <v>69974617.92</v>
      </c>
      <c r="H233" s="14">
        <f>'District Reference'!H233+'District Reference'!O233</f>
        <v>183090627.51000002</v>
      </c>
      <c r="I233" s="14">
        <f>'District Reference'!I233+'District Reference'!P233</f>
        <v>253065245.43000004</v>
      </c>
    </row>
    <row r="234" spans="1:9" ht="15">
      <c r="A234" s="3" t="s">
        <v>83</v>
      </c>
      <c r="B234" s="4" t="s">
        <v>7</v>
      </c>
      <c r="C234" s="3" t="str">
        <f t="shared" si="3"/>
        <v>MS02</v>
      </c>
      <c r="D234" s="16">
        <f>'District Reference'!D234+'District Reference'!J234</f>
        <v>412</v>
      </c>
      <c r="E234" s="16">
        <f>'District Reference'!E234+'District Reference'!K234</f>
        <v>7190.489999999997</v>
      </c>
      <c r="F234" s="14">
        <f>'District Reference'!F234+'District Reference'!L234</f>
        <v>1432302883.82</v>
      </c>
      <c r="G234" s="14">
        <f>'District Reference'!G234+'District Reference'!N234</f>
        <v>679409215.84</v>
      </c>
      <c r="H234" s="14">
        <f>'District Reference'!H234+'District Reference'!O234</f>
        <v>248229042.15000004</v>
      </c>
      <c r="I234" s="14">
        <f>'District Reference'!I234+'District Reference'!P234</f>
        <v>927638257.99</v>
      </c>
    </row>
    <row r="235" spans="1:9" ht="15">
      <c r="A235" s="3" t="s">
        <v>83</v>
      </c>
      <c r="B235" s="4" t="s">
        <v>8</v>
      </c>
      <c r="C235" s="3" t="str">
        <f t="shared" si="3"/>
        <v>MS03</v>
      </c>
      <c r="D235" s="16">
        <f>'District Reference'!D235+'District Reference'!J235</f>
        <v>138</v>
      </c>
      <c r="E235" s="16">
        <f>'District Reference'!E235+'District Reference'!K235</f>
        <v>411.56</v>
      </c>
      <c r="F235" s="14">
        <f>'District Reference'!F235+'District Reference'!L235</f>
        <v>130067614.45</v>
      </c>
      <c r="G235" s="14">
        <f>'District Reference'!G235+'District Reference'!N235</f>
        <v>100926507.08</v>
      </c>
      <c r="H235" s="14">
        <f>'District Reference'!H235+'District Reference'!O235</f>
        <v>202306186.98000002</v>
      </c>
      <c r="I235" s="14">
        <f>'District Reference'!I235+'District Reference'!P235</f>
        <v>303232694.06</v>
      </c>
    </row>
    <row r="236" spans="1:9" ht="15">
      <c r="A236" s="3" t="s">
        <v>83</v>
      </c>
      <c r="B236" s="4" t="s">
        <v>9</v>
      </c>
      <c r="C236" s="3" t="str">
        <f t="shared" si="3"/>
        <v>MS04</v>
      </c>
      <c r="D236" s="16">
        <f>'District Reference'!D236+'District Reference'!J236</f>
        <v>120</v>
      </c>
      <c r="E236" s="16">
        <f>'District Reference'!E236+'District Reference'!K236</f>
        <v>414.15999999999997</v>
      </c>
      <c r="F236" s="14">
        <f>'District Reference'!F236+'District Reference'!L236</f>
        <v>145787656.8</v>
      </c>
      <c r="G236" s="14">
        <f>'District Reference'!G236+'District Reference'!N236</f>
        <v>105272908.08</v>
      </c>
      <c r="H236" s="14">
        <f>'District Reference'!H236+'District Reference'!O236</f>
        <v>212677513.36999997</v>
      </c>
      <c r="I236" s="14">
        <f>'District Reference'!I236+'District Reference'!P236</f>
        <v>317950421.45</v>
      </c>
    </row>
    <row r="237" spans="1:9" ht="15">
      <c r="A237" s="3" t="s">
        <v>84</v>
      </c>
      <c r="B237" s="4" t="s">
        <v>4</v>
      </c>
      <c r="C237" s="3" t="str">
        <f t="shared" si="3"/>
        <v>MT00</v>
      </c>
      <c r="D237" s="16">
        <f>'District Reference'!D237+'District Reference'!J237</f>
        <v>847</v>
      </c>
      <c r="E237" s="16">
        <f>'District Reference'!E237+'District Reference'!K237</f>
        <v>4378.2</v>
      </c>
      <c r="F237" s="14">
        <f>'District Reference'!F237+'District Reference'!L237</f>
        <v>1005756310.84</v>
      </c>
      <c r="G237" s="14">
        <f>'District Reference'!G237+'District Reference'!N237</f>
        <v>688293644.7100002</v>
      </c>
      <c r="H237" s="14">
        <f>'District Reference'!H237+'District Reference'!O237</f>
        <v>386620597.9100001</v>
      </c>
      <c r="I237" s="14">
        <f>'District Reference'!I237+'District Reference'!P237</f>
        <v>1074914242.6200004</v>
      </c>
    </row>
    <row r="238" spans="1:9" ht="15">
      <c r="A238" s="3" t="s">
        <v>85</v>
      </c>
      <c r="B238" s="4" t="s">
        <v>6</v>
      </c>
      <c r="C238" s="3" t="str">
        <f t="shared" si="3"/>
        <v>NC01</v>
      </c>
      <c r="D238" s="16">
        <f>'District Reference'!D238+'District Reference'!J238</f>
        <v>133</v>
      </c>
      <c r="E238" s="16">
        <f>'District Reference'!E238+'District Reference'!K238</f>
        <v>434.76</v>
      </c>
      <c r="F238" s="14">
        <f>'District Reference'!F238+'District Reference'!L238</f>
        <v>109349798.16</v>
      </c>
      <c r="G238" s="14">
        <f>'District Reference'!G238+'District Reference'!N238</f>
        <v>107359812.95</v>
      </c>
      <c r="H238" s="14">
        <f>'District Reference'!H238+'District Reference'!O238</f>
        <v>185560804.52000004</v>
      </c>
      <c r="I238" s="14">
        <f>'District Reference'!I238+'District Reference'!P238</f>
        <v>292920617.47</v>
      </c>
    </row>
    <row r="239" spans="1:9" ht="15">
      <c r="A239" s="3" t="s">
        <v>85</v>
      </c>
      <c r="B239" s="4" t="s">
        <v>7</v>
      </c>
      <c r="C239" s="3" t="str">
        <f t="shared" si="3"/>
        <v>NC02</v>
      </c>
      <c r="D239" s="16">
        <f>'District Reference'!D239+'District Reference'!J239</f>
        <v>60</v>
      </c>
      <c r="E239" s="16">
        <f>'District Reference'!E239+'District Reference'!K239</f>
        <v>186.27000000000004</v>
      </c>
      <c r="F239" s="14">
        <f>'District Reference'!F239+'District Reference'!L239</f>
        <v>45281644.67</v>
      </c>
      <c r="G239" s="14">
        <f>'District Reference'!G239+'District Reference'!N239</f>
        <v>32824188.67</v>
      </c>
      <c r="H239" s="14">
        <f>'District Reference'!H239+'District Reference'!O239</f>
        <v>125433775.95</v>
      </c>
      <c r="I239" s="14">
        <f>'District Reference'!I239+'District Reference'!P239</f>
        <v>158257964.62</v>
      </c>
    </row>
    <row r="240" spans="1:9" ht="15">
      <c r="A240" s="3" t="s">
        <v>85</v>
      </c>
      <c r="B240" s="4" t="s">
        <v>8</v>
      </c>
      <c r="C240" s="3" t="str">
        <f t="shared" si="3"/>
        <v>NC03</v>
      </c>
      <c r="D240" s="16">
        <f>'District Reference'!D240+'District Reference'!J240</f>
        <v>74</v>
      </c>
      <c r="E240" s="16">
        <f>'District Reference'!E240+'District Reference'!K240</f>
        <v>278.96000000000004</v>
      </c>
      <c r="F240" s="14">
        <f>'District Reference'!F240+'District Reference'!L240</f>
        <v>89612484.05000001</v>
      </c>
      <c r="G240" s="14">
        <f>'District Reference'!G240+'District Reference'!N240</f>
        <v>73112230.77000001</v>
      </c>
      <c r="H240" s="14">
        <f>'District Reference'!H240+'District Reference'!O240</f>
        <v>105268381.81</v>
      </c>
      <c r="I240" s="14">
        <f>'District Reference'!I240+'District Reference'!P240</f>
        <v>178380612.58</v>
      </c>
    </row>
    <row r="241" spans="1:9" ht="15">
      <c r="A241" s="3" t="s">
        <v>85</v>
      </c>
      <c r="B241" s="4" t="s">
        <v>9</v>
      </c>
      <c r="C241" s="3" t="str">
        <f t="shared" si="3"/>
        <v>NC04</v>
      </c>
      <c r="D241" s="16">
        <f>'District Reference'!D241+'District Reference'!J241</f>
        <v>708</v>
      </c>
      <c r="E241" s="16">
        <f>'District Reference'!E241+'District Reference'!K241</f>
        <v>10922.269999999995</v>
      </c>
      <c r="F241" s="14">
        <f>'District Reference'!F241+'District Reference'!L241</f>
        <v>1956255098.57</v>
      </c>
      <c r="G241" s="14">
        <f>'District Reference'!G241+'District Reference'!N241</f>
        <v>1261432645.44</v>
      </c>
      <c r="H241" s="14">
        <f>'District Reference'!H241+'District Reference'!O241</f>
        <v>209550155.17000002</v>
      </c>
      <c r="I241" s="14">
        <f>'District Reference'!I241+'District Reference'!P241</f>
        <v>1470982800.6100001</v>
      </c>
    </row>
    <row r="242" spans="1:9" ht="15">
      <c r="A242" s="3" t="s">
        <v>85</v>
      </c>
      <c r="B242" s="4" t="s">
        <v>10</v>
      </c>
      <c r="C242" s="3" t="str">
        <f t="shared" si="3"/>
        <v>NC05</v>
      </c>
      <c r="D242" s="16">
        <f>'District Reference'!D242+'District Reference'!J242</f>
        <v>108</v>
      </c>
      <c r="E242" s="16">
        <f>'District Reference'!E242+'District Reference'!K242</f>
        <v>138.42999999999998</v>
      </c>
      <c r="F242" s="14">
        <f>'District Reference'!F242+'District Reference'!L242</f>
        <v>35716489.78</v>
      </c>
      <c r="G242" s="14">
        <f>'District Reference'!G242+'District Reference'!N242</f>
        <v>33234546.78</v>
      </c>
      <c r="H242" s="14">
        <f>'District Reference'!H242+'District Reference'!O242</f>
        <v>100433906.61</v>
      </c>
      <c r="I242" s="14">
        <f>'District Reference'!I242+'District Reference'!P242</f>
        <v>133668453.39</v>
      </c>
    </row>
    <row r="243" spans="1:9" ht="15">
      <c r="A243" s="3" t="s">
        <v>85</v>
      </c>
      <c r="B243" s="4" t="s">
        <v>11</v>
      </c>
      <c r="C243" s="3" t="str">
        <f t="shared" si="3"/>
        <v>NC06</v>
      </c>
      <c r="D243" s="16">
        <f>'District Reference'!D243+'District Reference'!J243</f>
        <v>31</v>
      </c>
      <c r="E243" s="16">
        <f>'District Reference'!E243+'District Reference'!K243</f>
        <v>125.77</v>
      </c>
      <c r="F243" s="14">
        <f>'District Reference'!F243+'District Reference'!L243</f>
        <v>38281402.67</v>
      </c>
      <c r="G243" s="14">
        <f>'District Reference'!G243+'District Reference'!N243</f>
        <v>34342812.31</v>
      </c>
      <c r="H243" s="14">
        <f>'District Reference'!H243+'District Reference'!O243</f>
        <v>135539769.73999995</v>
      </c>
      <c r="I243" s="14">
        <f>'District Reference'!I243+'District Reference'!P243</f>
        <v>169882582.04999995</v>
      </c>
    </row>
    <row r="244" spans="1:9" ht="15">
      <c r="A244" s="3" t="s">
        <v>85</v>
      </c>
      <c r="B244" s="4" t="s">
        <v>12</v>
      </c>
      <c r="C244" s="3" t="str">
        <f t="shared" si="3"/>
        <v>NC07</v>
      </c>
      <c r="D244" s="16">
        <f>'District Reference'!D244+'District Reference'!J244</f>
        <v>106</v>
      </c>
      <c r="E244" s="16">
        <f>'District Reference'!E244+'District Reference'!K244</f>
        <v>275.57</v>
      </c>
      <c r="F244" s="14">
        <f>'District Reference'!F244+'District Reference'!L244</f>
        <v>83484099.55</v>
      </c>
      <c r="G244" s="14">
        <f>'District Reference'!G244+'District Reference'!N244</f>
        <v>81736808.09</v>
      </c>
      <c r="H244" s="14">
        <f>'District Reference'!H244+'District Reference'!O244</f>
        <v>193700070.06</v>
      </c>
      <c r="I244" s="14">
        <f>'District Reference'!I244+'District Reference'!P244</f>
        <v>275436878.15</v>
      </c>
    </row>
    <row r="245" spans="1:9" ht="15">
      <c r="A245" s="3" t="s">
        <v>85</v>
      </c>
      <c r="B245" s="4" t="s">
        <v>15</v>
      </c>
      <c r="C245" s="3" t="str">
        <f t="shared" si="3"/>
        <v>NC08</v>
      </c>
      <c r="D245" s="16">
        <f>'District Reference'!D245+'District Reference'!J245</f>
        <v>83</v>
      </c>
      <c r="E245" s="16">
        <f>'District Reference'!E245+'District Reference'!K245</f>
        <v>134.61</v>
      </c>
      <c r="F245" s="14">
        <f>'District Reference'!F245+'District Reference'!L245</f>
        <v>49795558.96</v>
      </c>
      <c r="G245" s="14">
        <f>'District Reference'!G245+'District Reference'!N245</f>
        <v>48235330.800000004</v>
      </c>
      <c r="H245" s="14">
        <f>'District Reference'!H245+'District Reference'!O245</f>
        <v>130479873.43</v>
      </c>
      <c r="I245" s="14">
        <f>'District Reference'!I245+'District Reference'!P245</f>
        <v>178715204.23000002</v>
      </c>
    </row>
    <row r="246" spans="1:9" ht="15">
      <c r="A246" s="3" t="s">
        <v>85</v>
      </c>
      <c r="B246" s="4" t="s">
        <v>17</v>
      </c>
      <c r="C246" s="3" t="str">
        <f t="shared" si="3"/>
        <v>NC09</v>
      </c>
      <c r="D246" s="16">
        <f>'District Reference'!D246+'District Reference'!J246</f>
        <v>23</v>
      </c>
      <c r="E246" s="16">
        <f>'District Reference'!E246+'District Reference'!K246</f>
        <v>142.57</v>
      </c>
      <c r="F246" s="14">
        <f>'District Reference'!F246+'District Reference'!L246</f>
        <v>75368985.79</v>
      </c>
      <c r="G246" s="14">
        <f>'District Reference'!G246+'District Reference'!N246</f>
        <v>68898577.79</v>
      </c>
      <c r="H246" s="14">
        <f>'District Reference'!H246+'District Reference'!O246</f>
        <v>50350726.17</v>
      </c>
      <c r="I246" s="14">
        <f>'District Reference'!I246+'District Reference'!P246</f>
        <v>119249303.96000001</v>
      </c>
    </row>
    <row r="247" spans="1:9" ht="15">
      <c r="A247" s="3" t="s">
        <v>85</v>
      </c>
      <c r="B247" s="4" t="s">
        <v>18</v>
      </c>
      <c r="C247" s="3" t="str">
        <f t="shared" si="3"/>
        <v>NC10</v>
      </c>
      <c r="D247" s="16">
        <f>'District Reference'!D247+'District Reference'!J247</f>
        <v>48</v>
      </c>
      <c r="E247" s="16">
        <f>'District Reference'!E247+'District Reference'!K247</f>
        <v>120.84</v>
      </c>
      <c r="F247" s="14">
        <f>'District Reference'!F247+'District Reference'!L247</f>
        <v>45471872.78</v>
      </c>
      <c r="G247" s="14">
        <f>'District Reference'!G247+'District Reference'!N247</f>
        <v>44382575.78</v>
      </c>
      <c r="H247" s="14">
        <f>'District Reference'!H247+'District Reference'!O247</f>
        <v>89883976.31</v>
      </c>
      <c r="I247" s="14">
        <f>'District Reference'!I247+'District Reference'!P247</f>
        <v>134266552.09</v>
      </c>
    </row>
    <row r="248" spans="1:9" ht="15">
      <c r="A248" s="3" t="s">
        <v>85</v>
      </c>
      <c r="B248" s="4" t="s">
        <v>19</v>
      </c>
      <c r="C248" s="3" t="str">
        <f t="shared" si="3"/>
        <v>NC11</v>
      </c>
      <c r="D248" s="16">
        <f>'District Reference'!D248+'District Reference'!J248</f>
        <v>109</v>
      </c>
      <c r="E248" s="16">
        <f>'District Reference'!E248+'District Reference'!K248</f>
        <v>245.78999999999996</v>
      </c>
      <c r="F248" s="14">
        <f>'District Reference'!F248+'District Reference'!L248</f>
        <v>70484691.15</v>
      </c>
      <c r="G248" s="14">
        <f>'District Reference'!G248+'District Reference'!N248</f>
        <v>68290858</v>
      </c>
      <c r="H248" s="14">
        <f>'District Reference'!H248+'District Reference'!O248</f>
        <v>152971596.98</v>
      </c>
      <c r="I248" s="14">
        <f>'District Reference'!I248+'District Reference'!P248</f>
        <v>221262454.98</v>
      </c>
    </row>
    <row r="249" spans="1:9" ht="15">
      <c r="A249" s="3" t="s">
        <v>85</v>
      </c>
      <c r="B249" s="4" t="s">
        <v>20</v>
      </c>
      <c r="C249" s="3" t="str">
        <f t="shared" si="3"/>
        <v>NC12</v>
      </c>
      <c r="D249" s="16">
        <f>'District Reference'!D249+'District Reference'!J249</f>
        <v>89</v>
      </c>
      <c r="E249" s="16">
        <f>'District Reference'!E249+'District Reference'!K249</f>
        <v>349.65999999999997</v>
      </c>
      <c r="F249" s="14">
        <f>'District Reference'!F249+'District Reference'!L249</f>
        <v>349807626.7</v>
      </c>
      <c r="G249" s="14">
        <f>'District Reference'!G249+'District Reference'!N249</f>
        <v>342933671.17</v>
      </c>
      <c r="H249" s="14">
        <f>'District Reference'!H249+'District Reference'!O249</f>
        <v>262402574.27000004</v>
      </c>
      <c r="I249" s="14">
        <f>'District Reference'!I249+'District Reference'!P249</f>
        <v>605336245.44</v>
      </c>
    </row>
    <row r="250" spans="1:9" ht="15">
      <c r="A250" s="3" t="s">
        <v>85</v>
      </c>
      <c r="B250" s="4" t="s">
        <v>21</v>
      </c>
      <c r="C250" s="3" t="str">
        <f t="shared" si="3"/>
        <v>NC13</v>
      </c>
      <c r="D250" s="16">
        <f>'District Reference'!D250+'District Reference'!J250</f>
        <v>562</v>
      </c>
      <c r="E250" s="16">
        <f>'District Reference'!E250+'District Reference'!K250</f>
        <v>11429.880000000006</v>
      </c>
      <c r="F250" s="14">
        <f>'District Reference'!F250+'District Reference'!L250</f>
        <v>2567697614.45</v>
      </c>
      <c r="G250" s="14">
        <f>'District Reference'!G250+'District Reference'!N250</f>
        <v>1381387343.85</v>
      </c>
      <c r="H250" s="14">
        <f>'District Reference'!H250+'District Reference'!O250</f>
        <v>257840800.85000002</v>
      </c>
      <c r="I250" s="14">
        <f>'District Reference'!I250+'District Reference'!P250</f>
        <v>1639228144.6999998</v>
      </c>
    </row>
    <row r="251" spans="1:9" ht="15">
      <c r="A251" s="3" t="s">
        <v>86</v>
      </c>
      <c r="B251" s="4" t="s">
        <v>4</v>
      </c>
      <c r="C251" s="3" t="str">
        <f t="shared" si="3"/>
        <v>ND00</v>
      </c>
      <c r="D251" s="16">
        <f>'District Reference'!D251+'District Reference'!J251</f>
        <v>509</v>
      </c>
      <c r="E251" s="16">
        <f>'District Reference'!E251+'District Reference'!K251</f>
        <v>3503.6900000000032</v>
      </c>
      <c r="F251" s="14">
        <f>'District Reference'!F251+'District Reference'!L251</f>
        <v>728211059.6999997</v>
      </c>
      <c r="G251" s="14">
        <f>'District Reference'!G251+'District Reference'!N251</f>
        <v>370066545.8700001</v>
      </c>
      <c r="H251" s="14">
        <f>'District Reference'!H251+'District Reference'!O251</f>
        <v>350617091.60000026</v>
      </c>
      <c r="I251" s="14">
        <f>'District Reference'!I251+'District Reference'!P251</f>
        <v>720683637.4700004</v>
      </c>
    </row>
    <row r="252" spans="1:9" ht="15">
      <c r="A252" s="3" t="s">
        <v>87</v>
      </c>
      <c r="B252" s="4" t="s">
        <v>6</v>
      </c>
      <c r="C252" s="3" t="str">
        <f t="shared" si="3"/>
        <v>NE01</v>
      </c>
      <c r="D252" s="16">
        <f>'District Reference'!D252+'District Reference'!J252</f>
        <v>357</v>
      </c>
      <c r="E252" s="16">
        <f>'District Reference'!E252+'District Reference'!K252</f>
        <v>4284.169999999998</v>
      </c>
      <c r="F252" s="14">
        <f>'District Reference'!F252+'District Reference'!L252</f>
        <v>977237932.74</v>
      </c>
      <c r="G252" s="14">
        <f>'District Reference'!G252+'District Reference'!N252</f>
        <v>641757060.6</v>
      </c>
      <c r="H252" s="14">
        <f>'District Reference'!H252+'District Reference'!O252</f>
        <v>117673997.32</v>
      </c>
      <c r="I252" s="14">
        <f>'District Reference'!I252+'District Reference'!P252</f>
        <v>759431057.9200001</v>
      </c>
    </row>
    <row r="253" spans="1:9" ht="15">
      <c r="A253" s="3" t="s">
        <v>87</v>
      </c>
      <c r="B253" s="4" t="s">
        <v>7</v>
      </c>
      <c r="C253" s="3" t="str">
        <f t="shared" si="3"/>
        <v>NE02</v>
      </c>
      <c r="D253" s="16">
        <f>'District Reference'!D253+'District Reference'!J253</f>
        <v>174</v>
      </c>
      <c r="E253" s="16">
        <f>'District Reference'!E253+'District Reference'!K253</f>
        <v>266.14000000000004</v>
      </c>
      <c r="F253" s="14">
        <f>'District Reference'!F253+'District Reference'!L253</f>
        <v>175172933</v>
      </c>
      <c r="G253" s="14">
        <f>'District Reference'!G253+'District Reference'!N253</f>
        <v>160821345.18</v>
      </c>
      <c r="H253" s="14">
        <f>'District Reference'!H253+'District Reference'!O253</f>
        <v>149136167.23000002</v>
      </c>
      <c r="I253" s="14">
        <f>'District Reference'!I253+'District Reference'!P253</f>
        <v>309957512.40999997</v>
      </c>
    </row>
    <row r="254" spans="1:9" ht="15">
      <c r="A254" s="3" t="s">
        <v>87</v>
      </c>
      <c r="B254" s="4" t="s">
        <v>8</v>
      </c>
      <c r="C254" s="3" t="str">
        <f t="shared" si="3"/>
        <v>NE03</v>
      </c>
      <c r="D254" s="16">
        <f>'District Reference'!D254+'District Reference'!J254</f>
        <v>99</v>
      </c>
      <c r="E254" s="16">
        <f>'District Reference'!E254+'District Reference'!K254</f>
        <v>104.27000000000001</v>
      </c>
      <c r="F254" s="14">
        <f>'District Reference'!F254+'District Reference'!L254</f>
        <v>23020041.29</v>
      </c>
      <c r="G254" s="14">
        <f>'District Reference'!G254+'District Reference'!N254</f>
        <v>23012260.29</v>
      </c>
      <c r="H254" s="14">
        <f>'District Reference'!H254+'District Reference'!O254</f>
        <v>110069146.94999997</v>
      </c>
      <c r="I254" s="14">
        <f>'District Reference'!I254+'District Reference'!P254</f>
        <v>133081407.23999998</v>
      </c>
    </row>
    <row r="255" spans="1:9" ht="15">
      <c r="A255" s="3" t="s">
        <v>88</v>
      </c>
      <c r="B255" s="4" t="s">
        <v>6</v>
      </c>
      <c r="C255" s="3" t="str">
        <f t="shared" si="3"/>
        <v>NH01</v>
      </c>
      <c r="D255" s="16">
        <f>'District Reference'!D255+'District Reference'!J255</f>
        <v>114</v>
      </c>
      <c r="E255" s="16">
        <f>'District Reference'!E255+'District Reference'!K255</f>
        <v>168.8</v>
      </c>
      <c r="F255" s="14">
        <f>'District Reference'!F255+'District Reference'!L255</f>
        <v>122013370.57</v>
      </c>
      <c r="G255" s="14">
        <f>'District Reference'!G255+'District Reference'!N255</f>
        <v>109969267.81000002</v>
      </c>
      <c r="H255" s="14">
        <f>'District Reference'!H255+'District Reference'!O255</f>
        <v>181584712.96999997</v>
      </c>
      <c r="I255" s="14">
        <f>'District Reference'!I255+'District Reference'!P255</f>
        <v>291553980.78000003</v>
      </c>
    </row>
    <row r="256" spans="1:9" ht="15">
      <c r="A256" s="3" t="s">
        <v>88</v>
      </c>
      <c r="B256" s="4" t="s">
        <v>7</v>
      </c>
      <c r="C256" s="3" t="str">
        <f t="shared" si="3"/>
        <v>NH02</v>
      </c>
      <c r="D256" s="16">
        <f>'District Reference'!D256+'District Reference'!J256</f>
        <v>335</v>
      </c>
      <c r="E256" s="16">
        <f>'District Reference'!E256+'District Reference'!K256</f>
        <v>2680.150000000001</v>
      </c>
      <c r="F256" s="14">
        <f>'District Reference'!F256+'District Reference'!L256</f>
        <v>771323342.26</v>
      </c>
      <c r="G256" s="14">
        <f>'District Reference'!G256+'District Reference'!N256</f>
        <v>370488112.14000005</v>
      </c>
      <c r="H256" s="14">
        <f>'District Reference'!H256+'District Reference'!O256</f>
        <v>240408731.64000005</v>
      </c>
      <c r="I256" s="14">
        <f>'District Reference'!I256+'District Reference'!P256</f>
        <v>610896843.7800001</v>
      </c>
    </row>
    <row r="257" spans="1:9" ht="15">
      <c r="A257" s="3" t="s">
        <v>89</v>
      </c>
      <c r="B257" s="4" t="s">
        <v>6</v>
      </c>
      <c r="C257" s="3" t="str">
        <f t="shared" si="3"/>
        <v>NJ01</v>
      </c>
      <c r="D257" s="16">
        <f>'District Reference'!D257+'District Reference'!J257</f>
        <v>66</v>
      </c>
      <c r="E257" s="16">
        <f>'District Reference'!E257+'District Reference'!K257</f>
        <v>175.23</v>
      </c>
      <c r="F257" s="14">
        <f>'District Reference'!F257+'District Reference'!L257</f>
        <v>93226719.77</v>
      </c>
      <c r="G257" s="14">
        <f>'District Reference'!G257+'District Reference'!N257</f>
        <v>81568585.46</v>
      </c>
      <c r="H257" s="14">
        <f>'District Reference'!H257+'District Reference'!O257</f>
        <v>236659205.55</v>
      </c>
      <c r="I257" s="14">
        <f>'District Reference'!I257+'District Reference'!P257</f>
        <v>318227791.01000005</v>
      </c>
    </row>
    <row r="258" spans="1:9" ht="15">
      <c r="A258" s="3" t="s">
        <v>89</v>
      </c>
      <c r="B258" s="4" t="s">
        <v>7</v>
      </c>
      <c r="C258" s="3" t="str">
        <f aca="true" t="shared" si="4" ref="C258:C321">CONCATENATE(A258,B258)</f>
        <v>NJ02</v>
      </c>
      <c r="D258" s="16">
        <f>'District Reference'!D258+'District Reference'!J258</f>
        <v>58</v>
      </c>
      <c r="E258" s="16">
        <f>'District Reference'!E258+'District Reference'!K258</f>
        <v>162.17000000000002</v>
      </c>
      <c r="F258" s="14">
        <f>'District Reference'!F258+'District Reference'!L258</f>
        <v>49131233.76</v>
      </c>
      <c r="G258" s="14">
        <f>'District Reference'!G258+'District Reference'!N258</f>
        <v>47656653.76</v>
      </c>
      <c r="H258" s="14">
        <f>'District Reference'!H258+'District Reference'!O258</f>
        <v>254183348.82999998</v>
      </c>
      <c r="I258" s="14">
        <f>'District Reference'!I258+'District Reference'!P258</f>
        <v>301840002.59</v>
      </c>
    </row>
    <row r="259" spans="1:9" ht="15">
      <c r="A259" s="3" t="s">
        <v>89</v>
      </c>
      <c r="B259" s="4" t="s">
        <v>8</v>
      </c>
      <c r="C259" s="3" t="str">
        <f t="shared" si="4"/>
        <v>NJ03</v>
      </c>
      <c r="D259" s="16">
        <f>'District Reference'!D259+'District Reference'!J259</f>
        <v>40</v>
      </c>
      <c r="E259" s="16">
        <f>'District Reference'!E259+'District Reference'!K259</f>
        <v>18.229999999999997</v>
      </c>
      <c r="F259" s="14">
        <f>'District Reference'!F259+'District Reference'!L259</f>
        <v>67652012.47</v>
      </c>
      <c r="G259" s="14">
        <f>'District Reference'!G259+'District Reference'!N259</f>
        <v>57751411.150000006</v>
      </c>
      <c r="H259" s="14">
        <f>'District Reference'!H259+'District Reference'!O259</f>
        <v>161977811.92</v>
      </c>
      <c r="I259" s="14">
        <f>'District Reference'!I259+'District Reference'!P259</f>
        <v>219729223.07</v>
      </c>
    </row>
    <row r="260" spans="1:9" ht="15">
      <c r="A260" s="3" t="s">
        <v>89</v>
      </c>
      <c r="B260" s="4" t="s">
        <v>9</v>
      </c>
      <c r="C260" s="3" t="str">
        <f t="shared" si="4"/>
        <v>NJ04</v>
      </c>
      <c r="D260" s="16">
        <f>'District Reference'!D260+'District Reference'!J260</f>
        <v>68</v>
      </c>
      <c r="E260" s="16">
        <f>'District Reference'!E260+'District Reference'!K260</f>
        <v>433.64</v>
      </c>
      <c r="F260" s="14">
        <f>'District Reference'!F260+'District Reference'!L260</f>
        <v>155161048.75</v>
      </c>
      <c r="G260" s="14">
        <f>'District Reference'!G260+'District Reference'!N260</f>
        <v>99238069.19</v>
      </c>
      <c r="H260" s="14">
        <f>'District Reference'!H260+'District Reference'!O260</f>
        <v>135191890.26</v>
      </c>
      <c r="I260" s="14">
        <f>'District Reference'!I260+'District Reference'!P260</f>
        <v>234429959.45</v>
      </c>
    </row>
    <row r="261" spans="1:9" ht="15">
      <c r="A261" s="3" t="s">
        <v>89</v>
      </c>
      <c r="B261" s="4" t="s">
        <v>10</v>
      </c>
      <c r="C261" s="3" t="str">
        <f t="shared" si="4"/>
        <v>NJ05</v>
      </c>
      <c r="D261" s="16">
        <f>'District Reference'!D261+'District Reference'!J261</f>
        <v>18</v>
      </c>
      <c r="E261" s="16">
        <f>'District Reference'!E261+'District Reference'!K261</f>
        <v>73.97</v>
      </c>
      <c r="F261" s="14">
        <f>'District Reference'!F261+'District Reference'!L261</f>
        <v>36964149</v>
      </c>
      <c r="G261" s="14">
        <f>'District Reference'!G261+'District Reference'!N261</f>
        <v>36964149</v>
      </c>
      <c r="H261" s="14">
        <f>'District Reference'!H261+'District Reference'!O261</f>
        <v>90761824.92999999</v>
      </c>
      <c r="I261" s="14">
        <f>'District Reference'!I261+'District Reference'!P261</f>
        <v>127725973.92999999</v>
      </c>
    </row>
    <row r="262" spans="1:9" ht="15">
      <c r="A262" s="3" t="s">
        <v>89</v>
      </c>
      <c r="B262" s="4" t="s">
        <v>11</v>
      </c>
      <c r="C262" s="3" t="str">
        <f t="shared" si="4"/>
        <v>NJ06</v>
      </c>
      <c r="D262" s="16">
        <f>'District Reference'!D262+'District Reference'!J262</f>
        <v>199</v>
      </c>
      <c r="E262" s="16">
        <f>'District Reference'!E262+'District Reference'!K262</f>
        <v>424.25000000000006</v>
      </c>
      <c r="F262" s="14">
        <f>'District Reference'!F262+'District Reference'!L262</f>
        <v>128991907.05000001</v>
      </c>
      <c r="G262" s="14">
        <f>'District Reference'!G262+'District Reference'!N262</f>
        <v>103873189.56</v>
      </c>
      <c r="H262" s="14">
        <f>'District Reference'!H262+'District Reference'!O262</f>
        <v>200676107.05999997</v>
      </c>
      <c r="I262" s="14">
        <f>'District Reference'!I262+'District Reference'!P262</f>
        <v>304549296.62</v>
      </c>
    </row>
    <row r="263" spans="1:9" ht="15">
      <c r="A263" s="3" t="s">
        <v>89</v>
      </c>
      <c r="B263" s="4" t="s">
        <v>12</v>
      </c>
      <c r="C263" s="3" t="str">
        <f t="shared" si="4"/>
        <v>NJ07</v>
      </c>
      <c r="D263" s="16">
        <f>'District Reference'!D263+'District Reference'!J263</f>
        <v>33</v>
      </c>
      <c r="E263" s="16">
        <f>'District Reference'!E263+'District Reference'!K263</f>
        <v>75.86</v>
      </c>
      <c r="F263" s="14">
        <f>'District Reference'!F263+'District Reference'!L263</f>
        <v>59243283.28</v>
      </c>
      <c r="G263" s="14">
        <f>'District Reference'!G263+'District Reference'!N263</f>
        <v>45642095.510000005</v>
      </c>
      <c r="H263" s="14">
        <f>'District Reference'!H263+'District Reference'!O263</f>
        <v>72715958.74000001</v>
      </c>
      <c r="I263" s="14">
        <f>'District Reference'!I263+'District Reference'!P263</f>
        <v>118358054.25000003</v>
      </c>
    </row>
    <row r="264" spans="1:9" ht="15">
      <c r="A264" s="3" t="s">
        <v>89</v>
      </c>
      <c r="B264" s="4" t="s">
        <v>15</v>
      </c>
      <c r="C264" s="3" t="str">
        <f t="shared" si="4"/>
        <v>NJ08</v>
      </c>
      <c r="D264" s="16">
        <f>'District Reference'!D264+'District Reference'!J264</f>
        <v>51</v>
      </c>
      <c r="E264" s="16">
        <f>'District Reference'!E264+'District Reference'!K264</f>
        <v>141.94</v>
      </c>
      <c r="F264" s="14">
        <f>'District Reference'!F264+'District Reference'!L264</f>
        <v>43135704.91</v>
      </c>
      <c r="G264" s="14">
        <f>'District Reference'!G264+'District Reference'!N264</f>
        <v>42364271.21</v>
      </c>
      <c r="H264" s="14">
        <f>'District Reference'!H264+'District Reference'!O264</f>
        <v>221660727.06</v>
      </c>
      <c r="I264" s="14">
        <f>'District Reference'!I264+'District Reference'!P264</f>
        <v>264024998.27</v>
      </c>
    </row>
    <row r="265" spans="1:9" ht="15">
      <c r="A265" s="3" t="s">
        <v>89</v>
      </c>
      <c r="B265" s="4" t="s">
        <v>17</v>
      </c>
      <c r="C265" s="3" t="str">
        <f t="shared" si="4"/>
        <v>NJ09</v>
      </c>
      <c r="D265" s="16">
        <f>'District Reference'!D265+'District Reference'!J265</f>
        <v>25</v>
      </c>
      <c r="E265" s="16">
        <f>'District Reference'!E265+'District Reference'!K265</f>
        <v>48.84</v>
      </c>
      <c r="F265" s="14">
        <f>'District Reference'!F265+'District Reference'!L265</f>
        <v>23361433.28</v>
      </c>
      <c r="G265" s="14">
        <f>'District Reference'!G265+'District Reference'!N265</f>
        <v>15047546.78</v>
      </c>
      <c r="H265" s="14">
        <f>'District Reference'!H265+'District Reference'!O265</f>
        <v>100954839.31</v>
      </c>
      <c r="I265" s="14">
        <f>'District Reference'!I265+'District Reference'!P265</f>
        <v>116002386.09</v>
      </c>
    </row>
    <row r="266" spans="1:9" ht="15">
      <c r="A266" s="3" t="s">
        <v>89</v>
      </c>
      <c r="B266" s="4" t="s">
        <v>18</v>
      </c>
      <c r="C266" s="3" t="str">
        <f t="shared" si="4"/>
        <v>NJ10</v>
      </c>
      <c r="D266" s="16">
        <f>'District Reference'!D266+'District Reference'!J266</f>
        <v>141</v>
      </c>
      <c r="E266" s="16">
        <f>'District Reference'!E266+'District Reference'!K266</f>
        <v>153.66000000000003</v>
      </c>
      <c r="F266" s="14">
        <f>'District Reference'!F266+'District Reference'!L266</f>
        <v>141754004.65</v>
      </c>
      <c r="G266" s="14">
        <f>'District Reference'!G266+'District Reference'!N266</f>
        <v>106699165.59</v>
      </c>
      <c r="H266" s="14">
        <f>'District Reference'!H266+'District Reference'!O266</f>
        <v>487128391.00000006</v>
      </c>
      <c r="I266" s="14">
        <f>'District Reference'!I266+'District Reference'!P266</f>
        <v>593827556.59</v>
      </c>
    </row>
    <row r="267" spans="1:9" ht="15">
      <c r="A267" s="3" t="s">
        <v>89</v>
      </c>
      <c r="B267" s="4" t="s">
        <v>19</v>
      </c>
      <c r="C267" s="3" t="str">
        <f t="shared" si="4"/>
        <v>NJ11</v>
      </c>
      <c r="D267" s="16">
        <f>'District Reference'!D267+'District Reference'!J267</f>
        <v>56</v>
      </c>
      <c r="E267" s="16">
        <f>'District Reference'!E267+'District Reference'!K267</f>
        <v>216.58999999999997</v>
      </c>
      <c r="F267" s="14">
        <f>'District Reference'!F267+'District Reference'!L267</f>
        <v>108848808.68</v>
      </c>
      <c r="G267" s="14">
        <f>'District Reference'!G267+'District Reference'!N267</f>
        <v>97492243.68</v>
      </c>
      <c r="H267" s="14">
        <f>'District Reference'!H267+'District Reference'!O267</f>
        <v>97216442.83000001</v>
      </c>
      <c r="I267" s="14">
        <f>'District Reference'!I267+'District Reference'!P267</f>
        <v>194708686.51</v>
      </c>
    </row>
    <row r="268" spans="1:9" ht="15">
      <c r="A268" s="3" t="s">
        <v>89</v>
      </c>
      <c r="B268" s="4" t="s">
        <v>20</v>
      </c>
      <c r="C268" s="3" t="str">
        <f t="shared" si="4"/>
        <v>NJ12</v>
      </c>
      <c r="D268" s="16">
        <f>'District Reference'!D268+'District Reference'!J268</f>
        <v>336</v>
      </c>
      <c r="E268" s="16">
        <f>'District Reference'!E268+'District Reference'!K268</f>
        <v>19214.22</v>
      </c>
      <c r="F268" s="14">
        <f>'District Reference'!F268+'District Reference'!L268</f>
        <v>3498919894.96</v>
      </c>
      <c r="G268" s="14">
        <f>'District Reference'!G268+'District Reference'!N268</f>
        <v>1195635370.2</v>
      </c>
      <c r="H268" s="14">
        <f>'District Reference'!H268+'District Reference'!O268</f>
        <v>292820893.63</v>
      </c>
      <c r="I268" s="14">
        <f>'District Reference'!I268+'District Reference'!P268</f>
        <v>1488456263.8300002</v>
      </c>
    </row>
    <row r="269" spans="1:9" ht="15">
      <c r="A269" s="3" t="s">
        <v>89</v>
      </c>
      <c r="B269" s="4" t="s">
        <v>21</v>
      </c>
      <c r="C269" s="3" t="str">
        <f t="shared" si="4"/>
        <v>NJ13</v>
      </c>
      <c r="D269" s="16">
        <f>'District Reference'!D269+'District Reference'!J269</f>
        <v>91</v>
      </c>
      <c r="E269" s="16">
        <f>'District Reference'!E269+'District Reference'!K269</f>
        <v>1213.9499999999998</v>
      </c>
      <c r="F269" s="14">
        <f>'District Reference'!F269+'District Reference'!L269</f>
        <v>506409446.64</v>
      </c>
      <c r="G269" s="14">
        <f>'District Reference'!G269+'District Reference'!N269</f>
        <v>492024709.48</v>
      </c>
      <c r="H269" s="14">
        <f>'District Reference'!H269+'District Reference'!O269</f>
        <v>218687992.87</v>
      </c>
      <c r="I269" s="14">
        <f>'District Reference'!I269+'District Reference'!P269</f>
        <v>710712702.3500001</v>
      </c>
    </row>
    <row r="270" spans="1:9" ht="15">
      <c r="A270" s="3" t="s">
        <v>90</v>
      </c>
      <c r="B270" s="4" t="s">
        <v>6</v>
      </c>
      <c r="C270" s="3" t="str">
        <f t="shared" si="4"/>
        <v>NM01</v>
      </c>
      <c r="D270" s="16">
        <f>'District Reference'!D270+'District Reference'!J270</f>
        <v>268</v>
      </c>
      <c r="E270" s="16">
        <f>'District Reference'!E270+'District Reference'!K270</f>
        <v>1122.9199999999998</v>
      </c>
      <c r="F270" s="14">
        <f>'District Reference'!F270+'District Reference'!L270</f>
        <v>401423633.8299999</v>
      </c>
      <c r="G270" s="14">
        <f>'District Reference'!G270+'District Reference'!N270</f>
        <v>283381224.19</v>
      </c>
      <c r="H270" s="14">
        <f>'District Reference'!H270+'District Reference'!O270</f>
        <v>287607404.85999995</v>
      </c>
      <c r="I270" s="14">
        <f>'District Reference'!I270+'District Reference'!P270</f>
        <v>570988629.05</v>
      </c>
    </row>
    <row r="271" spans="1:9" ht="15">
      <c r="A271" s="3" t="s">
        <v>90</v>
      </c>
      <c r="B271" s="4" t="s">
        <v>7</v>
      </c>
      <c r="C271" s="3" t="str">
        <f t="shared" si="4"/>
        <v>NM02</v>
      </c>
      <c r="D271" s="16">
        <f>'District Reference'!D271+'District Reference'!J271</f>
        <v>216</v>
      </c>
      <c r="E271" s="16">
        <f>'District Reference'!E271+'District Reference'!K271</f>
        <v>775.49</v>
      </c>
      <c r="F271" s="14">
        <f>'District Reference'!F271+'District Reference'!L271</f>
        <v>302083839.78</v>
      </c>
      <c r="G271" s="14">
        <f>'District Reference'!G271+'District Reference'!N271</f>
        <v>204373104.47</v>
      </c>
      <c r="H271" s="14">
        <f>'District Reference'!H271+'District Reference'!O271</f>
        <v>256230070.83000004</v>
      </c>
      <c r="I271" s="14">
        <f>'District Reference'!I271+'District Reference'!P271</f>
        <v>460603175.3</v>
      </c>
    </row>
    <row r="272" spans="1:9" ht="15">
      <c r="A272" s="3" t="s">
        <v>90</v>
      </c>
      <c r="B272" s="4" t="s">
        <v>8</v>
      </c>
      <c r="C272" s="3" t="str">
        <f t="shared" si="4"/>
        <v>NM03</v>
      </c>
      <c r="D272" s="16">
        <f>'District Reference'!D272+'District Reference'!J272</f>
        <v>507</v>
      </c>
      <c r="E272" s="16">
        <f>'District Reference'!E272+'District Reference'!K272</f>
        <v>4437.99</v>
      </c>
      <c r="F272" s="14">
        <f>'District Reference'!F272+'District Reference'!L272</f>
        <v>1528220843.16</v>
      </c>
      <c r="G272" s="14">
        <f>'District Reference'!G272+'District Reference'!N272</f>
        <v>751741831.03</v>
      </c>
      <c r="H272" s="14">
        <f>'District Reference'!H272+'District Reference'!O272</f>
        <v>296724602.94</v>
      </c>
      <c r="I272" s="14">
        <f>'District Reference'!I272+'District Reference'!P272</f>
        <v>1048466433.9699999</v>
      </c>
    </row>
    <row r="273" spans="1:9" ht="15">
      <c r="A273" s="3" t="s">
        <v>91</v>
      </c>
      <c r="B273" s="4" t="s">
        <v>6</v>
      </c>
      <c r="C273" s="3" t="str">
        <f t="shared" si="4"/>
        <v>NV01</v>
      </c>
      <c r="D273" s="16">
        <f>'District Reference'!D273+'District Reference'!J273</f>
        <v>62</v>
      </c>
      <c r="E273" s="16">
        <f>'District Reference'!E273+'District Reference'!K273</f>
        <v>562.71</v>
      </c>
      <c r="F273" s="14">
        <f>'District Reference'!F273+'District Reference'!L273</f>
        <v>191134264.11</v>
      </c>
      <c r="G273" s="14">
        <f>'District Reference'!G273+'District Reference'!N273</f>
        <v>157415512.88</v>
      </c>
      <c r="H273" s="14">
        <f>'District Reference'!H273+'District Reference'!O273</f>
        <v>395661773.3400001</v>
      </c>
      <c r="I273" s="14">
        <f>'District Reference'!I273+'District Reference'!P273</f>
        <v>553077286.22</v>
      </c>
    </row>
    <row r="274" spans="1:9" ht="15">
      <c r="A274" s="3" t="s">
        <v>91</v>
      </c>
      <c r="B274" s="4" t="s">
        <v>7</v>
      </c>
      <c r="C274" s="3" t="str">
        <f t="shared" si="4"/>
        <v>NV02</v>
      </c>
      <c r="D274" s="16">
        <f>'District Reference'!D274+'District Reference'!J274</f>
        <v>424</v>
      </c>
      <c r="E274" s="16">
        <f>'District Reference'!E274+'District Reference'!K274</f>
        <v>8690.030000000006</v>
      </c>
      <c r="F274" s="14">
        <f>'District Reference'!F274+'District Reference'!L274</f>
        <v>1267094475.25</v>
      </c>
      <c r="G274" s="14">
        <f>'District Reference'!G274+'District Reference'!N274</f>
        <v>611469248.57</v>
      </c>
      <c r="H274" s="14">
        <f>'District Reference'!H274+'District Reference'!O274</f>
        <v>273196827.28999996</v>
      </c>
      <c r="I274" s="14">
        <f>'District Reference'!I274+'District Reference'!P274</f>
        <v>884666075.86</v>
      </c>
    </row>
    <row r="275" spans="1:9" ht="15">
      <c r="A275" s="3" t="s">
        <v>91</v>
      </c>
      <c r="B275" s="4" t="s">
        <v>8</v>
      </c>
      <c r="C275" s="3" t="str">
        <f t="shared" si="4"/>
        <v>NV03</v>
      </c>
      <c r="D275" s="16">
        <f>'District Reference'!D275+'District Reference'!J275</f>
        <v>43</v>
      </c>
      <c r="E275" s="16">
        <f>'District Reference'!E275+'District Reference'!K275</f>
        <v>118.76</v>
      </c>
      <c r="F275" s="14">
        <f>'District Reference'!F275+'District Reference'!L275</f>
        <v>182322288.11</v>
      </c>
      <c r="G275" s="14">
        <f>'District Reference'!G275+'District Reference'!N275</f>
        <v>180912618.19</v>
      </c>
      <c r="H275" s="14">
        <f>'District Reference'!H275+'District Reference'!O275</f>
        <v>53637154.81</v>
      </c>
      <c r="I275" s="14">
        <f>'District Reference'!I275+'District Reference'!P275</f>
        <v>234549773</v>
      </c>
    </row>
    <row r="276" spans="1:9" ht="15">
      <c r="A276" s="3" t="s">
        <v>92</v>
      </c>
      <c r="B276" s="4" t="s">
        <v>6</v>
      </c>
      <c r="C276" s="3" t="str">
        <f t="shared" si="4"/>
        <v>NY01</v>
      </c>
      <c r="D276" s="16">
        <f>'District Reference'!D276+'District Reference'!J276</f>
        <v>119</v>
      </c>
      <c r="E276" s="16">
        <f>'District Reference'!E276+'District Reference'!K276</f>
        <v>234.18000000000004</v>
      </c>
      <c r="F276" s="14">
        <f>'District Reference'!F276+'District Reference'!L276</f>
        <v>357731990.17</v>
      </c>
      <c r="G276" s="14">
        <f>'District Reference'!G276+'District Reference'!N276</f>
        <v>181119806.26999998</v>
      </c>
      <c r="H276" s="14">
        <f>'District Reference'!H276+'District Reference'!O276</f>
        <v>177069340.38</v>
      </c>
      <c r="I276" s="14">
        <f>'District Reference'!I276+'District Reference'!P276</f>
        <v>358189146.65</v>
      </c>
    </row>
    <row r="277" spans="1:9" ht="15">
      <c r="A277" s="3" t="s">
        <v>92</v>
      </c>
      <c r="B277" s="4" t="s">
        <v>7</v>
      </c>
      <c r="C277" s="3" t="str">
        <f t="shared" si="4"/>
        <v>NY02</v>
      </c>
      <c r="D277" s="16">
        <f>'District Reference'!D277+'District Reference'!J277</f>
        <v>29</v>
      </c>
      <c r="E277" s="16">
        <f>'District Reference'!E277+'District Reference'!K277</f>
        <v>174.12</v>
      </c>
      <c r="F277" s="14">
        <f>'District Reference'!F277+'District Reference'!L277</f>
        <v>63534721.830000006</v>
      </c>
      <c r="G277" s="14">
        <f>'District Reference'!G277+'District Reference'!N277</f>
        <v>52087058.83</v>
      </c>
      <c r="H277" s="14">
        <f>'District Reference'!H277+'District Reference'!O277</f>
        <v>176210207.45</v>
      </c>
      <c r="I277" s="14">
        <f>'District Reference'!I277+'District Reference'!P277</f>
        <v>228297266.27999997</v>
      </c>
    </row>
    <row r="278" spans="1:9" ht="15">
      <c r="A278" s="3" t="s">
        <v>92</v>
      </c>
      <c r="B278" s="4" t="s">
        <v>8</v>
      </c>
      <c r="C278" s="3" t="str">
        <f t="shared" si="4"/>
        <v>NY03</v>
      </c>
      <c r="D278" s="16">
        <f>'District Reference'!D278+'District Reference'!J278</f>
        <v>35</v>
      </c>
      <c r="E278" s="16">
        <f>'District Reference'!E278+'District Reference'!K278</f>
        <v>121.38</v>
      </c>
      <c r="F278" s="14">
        <f>'District Reference'!F278+'District Reference'!L278</f>
        <v>102508398.64</v>
      </c>
      <c r="G278" s="14">
        <f>'District Reference'!G278+'District Reference'!N278</f>
        <v>73606357.64</v>
      </c>
      <c r="H278" s="14">
        <f>'District Reference'!H278+'District Reference'!O278</f>
        <v>98728879.3</v>
      </c>
      <c r="I278" s="14">
        <f>'District Reference'!I278+'District Reference'!P278</f>
        <v>172335236.94</v>
      </c>
    </row>
    <row r="279" spans="1:9" ht="15">
      <c r="A279" s="3" t="s">
        <v>92</v>
      </c>
      <c r="B279" s="4" t="s">
        <v>9</v>
      </c>
      <c r="C279" s="3" t="str">
        <f t="shared" si="4"/>
        <v>NY04</v>
      </c>
      <c r="D279" s="16">
        <f>'District Reference'!D279+'District Reference'!J279</f>
        <v>25</v>
      </c>
      <c r="E279" s="16">
        <f>'District Reference'!E279+'District Reference'!K279</f>
        <v>94.25999999999999</v>
      </c>
      <c r="F279" s="14">
        <f>'District Reference'!F279+'District Reference'!L279</f>
        <v>40530058.24</v>
      </c>
      <c r="G279" s="14">
        <f>'District Reference'!G279+'District Reference'!N279</f>
        <v>36309288.24</v>
      </c>
      <c r="H279" s="14">
        <f>'District Reference'!H279+'District Reference'!O279</f>
        <v>129762777.38</v>
      </c>
      <c r="I279" s="14">
        <f>'District Reference'!I279+'District Reference'!P279</f>
        <v>166072065.62</v>
      </c>
    </row>
    <row r="280" spans="1:9" ht="15">
      <c r="A280" s="3" t="s">
        <v>92</v>
      </c>
      <c r="B280" s="4" t="s">
        <v>10</v>
      </c>
      <c r="C280" s="3" t="str">
        <f t="shared" si="4"/>
        <v>NY05</v>
      </c>
      <c r="D280" s="16">
        <f>'District Reference'!D280+'District Reference'!J280</f>
        <v>28</v>
      </c>
      <c r="E280" s="16">
        <f>'District Reference'!E280+'District Reference'!K280</f>
        <v>58.05</v>
      </c>
      <c r="F280" s="14">
        <f>'District Reference'!F280+'District Reference'!L280</f>
        <v>31689474</v>
      </c>
      <c r="G280" s="14">
        <f>'District Reference'!G280+'District Reference'!N280</f>
        <v>21827774.48</v>
      </c>
      <c r="H280" s="14">
        <f>'District Reference'!H280+'District Reference'!O280</f>
        <v>231987709.88000003</v>
      </c>
      <c r="I280" s="14">
        <f>'District Reference'!I280+'District Reference'!P280</f>
        <v>253815484.36</v>
      </c>
    </row>
    <row r="281" spans="1:9" ht="15">
      <c r="A281" s="3" t="s">
        <v>92</v>
      </c>
      <c r="B281" s="4" t="s">
        <v>11</v>
      </c>
      <c r="C281" s="3" t="str">
        <f t="shared" si="4"/>
        <v>NY06</v>
      </c>
      <c r="D281" s="16">
        <f>'District Reference'!D281+'District Reference'!J281</f>
        <v>17</v>
      </c>
      <c r="E281" s="16">
        <f>'District Reference'!E281+'District Reference'!K281</f>
        <v>29.950000000000003</v>
      </c>
      <c r="F281" s="14">
        <f>'District Reference'!F281+'District Reference'!L281</f>
        <v>4944638</v>
      </c>
      <c r="G281" s="14">
        <f>'District Reference'!G281+'District Reference'!N281</f>
        <v>4944638</v>
      </c>
      <c r="H281" s="14">
        <f>'District Reference'!H281+'District Reference'!O281</f>
        <v>18716479</v>
      </c>
      <c r="I281" s="14">
        <f>'District Reference'!I281+'District Reference'!P281</f>
        <v>23661117</v>
      </c>
    </row>
    <row r="282" spans="1:9" ht="15">
      <c r="A282" s="3" t="s">
        <v>92</v>
      </c>
      <c r="B282" s="4" t="s">
        <v>12</v>
      </c>
      <c r="C282" s="3" t="str">
        <f t="shared" si="4"/>
        <v>NY07</v>
      </c>
      <c r="D282" s="16">
        <f>'District Reference'!D282+'District Reference'!J282</f>
        <v>86</v>
      </c>
      <c r="E282" s="16">
        <f>'District Reference'!E282+'District Reference'!K282</f>
        <v>107.85999999999999</v>
      </c>
      <c r="F282" s="14">
        <f>'District Reference'!F282+'District Reference'!L282</f>
        <v>39405779</v>
      </c>
      <c r="G282" s="14">
        <f>'District Reference'!G282+'District Reference'!N282</f>
        <v>38760476</v>
      </c>
      <c r="H282" s="14">
        <f>'District Reference'!H282+'District Reference'!O282</f>
        <v>4473408</v>
      </c>
      <c r="I282" s="14">
        <f>'District Reference'!I282+'District Reference'!P282</f>
        <v>43233884</v>
      </c>
    </row>
    <row r="283" spans="1:9" ht="15">
      <c r="A283" s="3" t="s">
        <v>92</v>
      </c>
      <c r="B283" s="4" t="s">
        <v>15</v>
      </c>
      <c r="C283" s="3" t="str">
        <f t="shared" si="4"/>
        <v>NY08</v>
      </c>
      <c r="D283" s="16">
        <f>'District Reference'!D283+'District Reference'!J283</f>
        <v>229</v>
      </c>
      <c r="E283" s="16">
        <f>'District Reference'!E283+'District Reference'!K283</f>
        <v>3504.6899999999996</v>
      </c>
      <c r="F283" s="14">
        <f>'District Reference'!F283+'District Reference'!L283</f>
        <v>1345064498.53</v>
      </c>
      <c r="G283" s="14">
        <f>'District Reference'!G283+'District Reference'!N283</f>
        <v>1218828097.59</v>
      </c>
      <c r="H283" s="14">
        <f>'District Reference'!H283+'District Reference'!O283</f>
        <v>343303778.27000004</v>
      </c>
      <c r="I283" s="14">
        <f>'District Reference'!I283+'District Reference'!P283</f>
        <v>1562131875.86</v>
      </c>
    </row>
    <row r="284" spans="1:9" ht="15">
      <c r="A284" s="3" t="s">
        <v>92</v>
      </c>
      <c r="B284" s="4" t="s">
        <v>17</v>
      </c>
      <c r="C284" s="3" t="str">
        <f t="shared" si="4"/>
        <v>NY09</v>
      </c>
      <c r="D284" s="16">
        <f>'District Reference'!D284+'District Reference'!J284</f>
        <v>5</v>
      </c>
      <c r="E284" s="16">
        <f>'District Reference'!E284+'District Reference'!K284</f>
        <v>2.91</v>
      </c>
      <c r="F284" s="14">
        <f>'District Reference'!F284+'District Reference'!L284</f>
        <v>1170094</v>
      </c>
      <c r="G284" s="14">
        <f>'District Reference'!G284+'District Reference'!N284</f>
        <v>1170094</v>
      </c>
      <c r="H284" s="14">
        <f>'District Reference'!H284+'District Reference'!O284</f>
        <v>30706960.38</v>
      </c>
      <c r="I284" s="14">
        <f>'District Reference'!I284+'District Reference'!P284</f>
        <v>31877054.38</v>
      </c>
    </row>
    <row r="285" spans="1:9" ht="15">
      <c r="A285" s="3" t="s">
        <v>92</v>
      </c>
      <c r="B285" s="4" t="s">
        <v>18</v>
      </c>
      <c r="C285" s="3" t="str">
        <f t="shared" si="4"/>
        <v>NY10</v>
      </c>
      <c r="D285" s="16">
        <f>'District Reference'!D285+'District Reference'!J285</f>
        <v>33</v>
      </c>
      <c r="E285" s="16">
        <f>'District Reference'!E285+'District Reference'!K285</f>
        <v>62.78</v>
      </c>
      <c r="F285" s="14">
        <f>'District Reference'!F285+'District Reference'!L285</f>
        <v>11962265</v>
      </c>
      <c r="G285" s="14">
        <f>'District Reference'!G285+'District Reference'!N285</f>
        <v>11962265</v>
      </c>
      <c r="H285" s="14">
        <f>'District Reference'!H285+'District Reference'!O285</f>
        <v>23054967.2</v>
      </c>
      <c r="I285" s="14">
        <f>'District Reference'!I285+'District Reference'!P285</f>
        <v>35017232.2</v>
      </c>
    </row>
    <row r="286" spans="1:9" ht="15">
      <c r="A286" s="3" t="s">
        <v>92</v>
      </c>
      <c r="B286" s="4" t="s">
        <v>19</v>
      </c>
      <c r="C286" s="3" t="str">
        <f t="shared" si="4"/>
        <v>NY11</v>
      </c>
      <c r="D286" s="16">
        <f>'District Reference'!D286+'District Reference'!J286</f>
        <v>27</v>
      </c>
      <c r="E286" s="16">
        <f>'District Reference'!E286+'District Reference'!K286</f>
        <v>38.89</v>
      </c>
      <c r="F286" s="14">
        <f>'District Reference'!F286+'District Reference'!L286</f>
        <v>13898329</v>
      </c>
      <c r="G286" s="14">
        <f>'District Reference'!G286+'District Reference'!N286</f>
        <v>11313236</v>
      </c>
      <c r="H286" s="14">
        <f>'District Reference'!H286+'District Reference'!O286</f>
        <v>1127267905</v>
      </c>
      <c r="I286" s="14">
        <f>'District Reference'!I286+'District Reference'!P286</f>
        <v>1138581141</v>
      </c>
    </row>
    <row r="287" spans="1:9" ht="15">
      <c r="A287" s="3" t="s">
        <v>92</v>
      </c>
      <c r="B287" s="4" t="s">
        <v>20</v>
      </c>
      <c r="C287" s="3" t="str">
        <f t="shared" si="4"/>
        <v>NY12</v>
      </c>
      <c r="D287" s="16">
        <f>'District Reference'!D287+'District Reference'!J287</f>
        <v>21</v>
      </c>
      <c r="E287" s="16">
        <f>'District Reference'!E287+'District Reference'!K287</f>
        <v>112.33</v>
      </c>
      <c r="F287" s="14">
        <f>'District Reference'!F287+'District Reference'!L287</f>
        <v>17404279.05</v>
      </c>
      <c r="G287" s="14">
        <f>'District Reference'!G287+'District Reference'!N287</f>
        <v>17404279.05</v>
      </c>
      <c r="H287" s="14">
        <f>'District Reference'!H287+'District Reference'!O287</f>
        <v>47963291</v>
      </c>
      <c r="I287" s="14">
        <f>'District Reference'!I287+'District Reference'!P287</f>
        <v>65367570.05</v>
      </c>
    </row>
    <row r="288" spans="1:9" ht="15">
      <c r="A288" s="3" t="s">
        <v>92</v>
      </c>
      <c r="B288" s="4" t="s">
        <v>21</v>
      </c>
      <c r="C288" s="3" t="str">
        <f t="shared" si="4"/>
        <v>NY13</v>
      </c>
      <c r="D288" s="16">
        <f>'District Reference'!D288+'District Reference'!J288</f>
        <v>8</v>
      </c>
      <c r="E288" s="16">
        <f>'District Reference'!E288+'District Reference'!K288</f>
        <v>63.75</v>
      </c>
      <c r="F288" s="14">
        <f>'District Reference'!F288+'District Reference'!L288</f>
        <v>3804458</v>
      </c>
      <c r="G288" s="14">
        <f>'District Reference'!G288+'District Reference'!N288</f>
        <v>3804458</v>
      </c>
      <c r="H288" s="14">
        <f>'District Reference'!H288+'District Reference'!O288</f>
        <v>8180569.16</v>
      </c>
      <c r="I288" s="14">
        <f>'District Reference'!I288+'District Reference'!P288</f>
        <v>11985027.16</v>
      </c>
    </row>
    <row r="289" spans="1:9" ht="15">
      <c r="A289" s="3" t="s">
        <v>92</v>
      </c>
      <c r="B289" s="4" t="s">
        <v>22</v>
      </c>
      <c r="C289" s="3" t="str">
        <f t="shared" si="4"/>
        <v>NY14</v>
      </c>
      <c r="D289" s="16">
        <f>'District Reference'!D289+'District Reference'!J289</f>
        <v>532</v>
      </c>
      <c r="E289" s="16">
        <f>'District Reference'!E289+'District Reference'!K289</f>
        <v>3203.5599999999986</v>
      </c>
      <c r="F289" s="14">
        <f>'District Reference'!F289+'District Reference'!L289</f>
        <v>2047828652.31</v>
      </c>
      <c r="G289" s="14">
        <f>'District Reference'!G289+'District Reference'!N289</f>
        <v>1869272259.51</v>
      </c>
      <c r="H289" s="14">
        <f>'District Reference'!H289+'District Reference'!O289</f>
        <v>213032660.79999998</v>
      </c>
      <c r="I289" s="14">
        <f>'District Reference'!I289+'District Reference'!P289</f>
        <v>2082304920.31</v>
      </c>
    </row>
    <row r="290" spans="1:9" ht="15">
      <c r="A290" s="3" t="s">
        <v>92</v>
      </c>
      <c r="B290" s="4" t="s">
        <v>23</v>
      </c>
      <c r="C290" s="3" t="str">
        <f t="shared" si="4"/>
        <v>NY15</v>
      </c>
      <c r="D290" s="16">
        <f>'District Reference'!D290+'District Reference'!J290</f>
        <v>350</v>
      </c>
      <c r="E290" s="16">
        <f>'District Reference'!E290+'District Reference'!K290</f>
        <v>525.68</v>
      </c>
      <c r="F290" s="14">
        <f>'District Reference'!F290+'District Reference'!L290</f>
        <v>201205520.5</v>
      </c>
      <c r="G290" s="14">
        <f>'District Reference'!G290+'District Reference'!N290</f>
        <v>178580535.5</v>
      </c>
      <c r="H290" s="14">
        <f>'District Reference'!H290+'District Reference'!O290</f>
        <v>72125991.61</v>
      </c>
      <c r="I290" s="14">
        <f>'District Reference'!I290+'District Reference'!P290</f>
        <v>250706527.11</v>
      </c>
    </row>
    <row r="291" spans="1:9" ht="15">
      <c r="A291" s="3" t="s">
        <v>92</v>
      </c>
      <c r="B291" s="4" t="s">
        <v>24</v>
      </c>
      <c r="C291" s="3" t="str">
        <f t="shared" si="4"/>
        <v>NY16</v>
      </c>
      <c r="D291" s="16">
        <f>'District Reference'!D291+'District Reference'!J291</f>
        <v>28</v>
      </c>
      <c r="E291" s="16">
        <f>'District Reference'!E291+'District Reference'!K291</f>
        <v>79.92</v>
      </c>
      <c r="F291" s="14">
        <f>'District Reference'!F291+'District Reference'!L291</f>
        <v>29112203</v>
      </c>
      <c r="G291" s="14">
        <f>'District Reference'!G291+'District Reference'!N291</f>
        <v>29112203</v>
      </c>
      <c r="H291" s="14">
        <f>'District Reference'!H291+'District Reference'!O291</f>
        <v>28659894</v>
      </c>
      <c r="I291" s="14">
        <f>'District Reference'!I291+'District Reference'!P291</f>
        <v>57772097</v>
      </c>
    </row>
    <row r="292" spans="1:9" ht="15">
      <c r="A292" s="3" t="s">
        <v>92</v>
      </c>
      <c r="B292" s="4" t="s">
        <v>25</v>
      </c>
      <c r="C292" s="3" t="str">
        <f t="shared" si="4"/>
        <v>NY17</v>
      </c>
      <c r="D292" s="16">
        <f>'District Reference'!D292+'District Reference'!J292</f>
        <v>61</v>
      </c>
      <c r="E292" s="16">
        <f>'District Reference'!E292+'District Reference'!K292</f>
        <v>157.19000000000003</v>
      </c>
      <c r="F292" s="14">
        <f>'District Reference'!F292+'District Reference'!L292</f>
        <v>34187736.68</v>
      </c>
      <c r="G292" s="14">
        <f>'District Reference'!G292+'District Reference'!N292</f>
        <v>30714233.009999998</v>
      </c>
      <c r="H292" s="14">
        <f>'District Reference'!H292+'District Reference'!O292</f>
        <v>88364180.83</v>
      </c>
      <c r="I292" s="14">
        <f>'District Reference'!I292+'District Reference'!P292</f>
        <v>119078413.84</v>
      </c>
    </row>
    <row r="293" spans="1:9" ht="15">
      <c r="A293" s="3" t="s">
        <v>92</v>
      </c>
      <c r="B293" s="4" t="s">
        <v>26</v>
      </c>
      <c r="C293" s="3" t="str">
        <f t="shared" si="4"/>
        <v>NY18</v>
      </c>
      <c r="D293" s="16">
        <f>'District Reference'!D293+'District Reference'!J293</f>
        <v>83</v>
      </c>
      <c r="E293" s="16">
        <f>'District Reference'!E293+'District Reference'!K293</f>
        <v>256</v>
      </c>
      <c r="F293" s="14">
        <f>'District Reference'!F293+'District Reference'!L293</f>
        <v>78560105.8</v>
      </c>
      <c r="G293" s="14">
        <f>'District Reference'!G293+'District Reference'!N293</f>
        <v>69134447.8</v>
      </c>
      <c r="H293" s="14">
        <f>'District Reference'!H293+'District Reference'!O293</f>
        <v>170906092.57</v>
      </c>
      <c r="I293" s="14">
        <f>'District Reference'!I293+'District Reference'!P293</f>
        <v>240040540.37</v>
      </c>
    </row>
    <row r="294" spans="1:9" ht="15">
      <c r="A294" s="3" t="s">
        <v>92</v>
      </c>
      <c r="B294" s="4" t="s">
        <v>27</v>
      </c>
      <c r="C294" s="3" t="str">
        <f t="shared" si="4"/>
        <v>NY19</v>
      </c>
      <c r="D294" s="16">
        <f>'District Reference'!D294+'District Reference'!J294</f>
        <v>27</v>
      </c>
      <c r="E294" s="16">
        <f>'District Reference'!E294+'District Reference'!K294</f>
        <v>55.33</v>
      </c>
      <c r="F294" s="14">
        <f>'District Reference'!F294+'District Reference'!L294</f>
        <v>31200393</v>
      </c>
      <c r="G294" s="14">
        <f>'District Reference'!G294+'District Reference'!N294</f>
        <v>30809749</v>
      </c>
      <c r="H294" s="14">
        <f>'District Reference'!H294+'District Reference'!O294</f>
        <v>115536900.91</v>
      </c>
      <c r="I294" s="14">
        <f>'District Reference'!I294+'District Reference'!P294</f>
        <v>146346649.91</v>
      </c>
    </row>
    <row r="295" spans="1:9" ht="15">
      <c r="A295" s="3" t="s">
        <v>92</v>
      </c>
      <c r="B295" s="4" t="s">
        <v>28</v>
      </c>
      <c r="C295" s="3" t="str">
        <f t="shared" si="4"/>
        <v>NY20</v>
      </c>
      <c r="D295" s="16">
        <f>'District Reference'!D295+'District Reference'!J295</f>
        <v>80</v>
      </c>
      <c r="E295" s="16">
        <f>'District Reference'!E295+'District Reference'!K295</f>
        <v>131.99</v>
      </c>
      <c r="F295" s="14">
        <f>'District Reference'!F295+'District Reference'!L295</f>
        <v>49761891.45</v>
      </c>
      <c r="G295" s="14">
        <f>'District Reference'!G295+'District Reference'!N295</f>
        <v>45177867.51</v>
      </c>
      <c r="H295" s="14">
        <f>'District Reference'!H295+'District Reference'!O295</f>
        <v>179473112.17</v>
      </c>
      <c r="I295" s="14">
        <f>'District Reference'!I295+'District Reference'!P295</f>
        <v>224650979.67999998</v>
      </c>
    </row>
    <row r="296" spans="1:9" ht="15">
      <c r="A296" s="3" t="s">
        <v>92</v>
      </c>
      <c r="B296" s="4" t="s">
        <v>29</v>
      </c>
      <c r="C296" s="3" t="str">
        <f t="shared" si="4"/>
        <v>NY21</v>
      </c>
      <c r="D296" s="16">
        <f>'District Reference'!D296+'District Reference'!J296</f>
        <v>685</v>
      </c>
      <c r="E296" s="16">
        <f>'District Reference'!E296+'District Reference'!K296</f>
        <v>35316.859999999964</v>
      </c>
      <c r="F296" s="14">
        <f>'District Reference'!F296+'District Reference'!L296</f>
        <v>7458336890.9</v>
      </c>
      <c r="G296" s="14">
        <f>'District Reference'!G296+'District Reference'!N296</f>
        <v>2812889036.069999</v>
      </c>
      <c r="H296" s="14">
        <f>'District Reference'!H296+'District Reference'!O296</f>
        <v>320059197.9200001</v>
      </c>
      <c r="I296" s="14">
        <f>'District Reference'!I296+'District Reference'!P296</f>
        <v>3132948233.9899993</v>
      </c>
    </row>
    <row r="297" spans="1:9" ht="15">
      <c r="A297" s="3" t="s">
        <v>92</v>
      </c>
      <c r="B297" s="4" t="s">
        <v>30</v>
      </c>
      <c r="C297" s="3" t="str">
        <f t="shared" si="4"/>
        <v>NY22</v>
      </c>
      <c r="D297" s="16">
        <f>'District Reference'!D297+'District Reference'!J297</f>
        <v>210</v>
      </c>
      <c r="E297" s="16">
        <f>'District Reference'!E297+'District Reference'!K297</f>
        <v>390.63000000000005</v>
      </c>
      <c r="F297" s="14">
        <f>'District Reference'!F297+'District Reference'!L297</f>
        <v>150344613.26</v>
      </c>
      <c r="G297" s="14">
        <f>'District Reference'!G297+'District Reference'!N297</f>
        <v>137977884.26</v>
      </c>
      <c r="H297" s="14">
        <f>'District Reference'!H297+'District Reference'!O297</f>
        <v>194823450.43</v>
      </c>
      <c r="I297" s="14">
        <f>'District Reference'!I297+'District Reference'!P297</f>
        <v>332801334.69</v>
      </c>
    </row>
    <row r="298" spans="1:9" ht="15">
      <c r="A298" s="3" t="s">
        <v>92</v>
      </c>
      <c r="B298" s="4" t="s">
        <v>31</v>
      </c>
      <c r="C298" s="3" t="str">
        <f t="shared" si="4"/>
        <v>NY23</v>
      </c>
      <c r="D298" s="16">
        <f>'District Reference'!D298+'District Reference'!J298</f>
        <v>98</v>
      </c>
      <c r="E298" s="16">
        <f>'District Reference'!E298+'District Reference'!K298</f>
        <v>211.82999999999998</v>
      </c>
      <c r="F298" s="14">
        <f>'District Reference'!F298+'District Reference'!L298</f>
        <v>125921116.83000001</v>
      </c>
      <c r="G298" s="14">
        <f>'District Reference'!G298+'District Reference'!N298</f>
        <v>109407652.83000001</v>
      </c>
      <c r="H298" s="14">
        <f>'District Reference'!H298+'District Reference'!O298</f>
        <v>247837974.72</v>
      </c>
      <c r="I298" s="14">
        <f>'District Reference'!I298+'District Reference'!P298</f>
        <v>357245627.55</v>
      </c>
    </row>
    <row r="299" spans="1:9" ht="15">
      <c r="A299" s="3" t="s">
        <v>92</v>
      </c>
      <c r="B299" s="4" t="s">
        <v>32</v>
      </c>
      <c r="C299" s="3" t="str">
        <f t="shared" si="4"/>
        <v>NY24</v>
      </c>
      <c r="D299" s="16">
        <f>'District Reference'!D299+'District Reference'!J299</f>
        <v>72</v>
      </c>
      <c r="E299" s="16">
        <f>'District Reference'!E299+'District Reference'!K299</f>
        <v>120.55999999999999</v>
      </c>
      <c r="F299" s="14">
        <f>'District Reference'!F299+'District Reference'!L299</f>
        <v>75903111.72</v>
      </c>
      <c r="G299" s="14">
        <f>'District Reference'!G299+'District Reference'!N299</f>
        <v>70801650.72</v>
      </c>
      <c r="H299" s="14">
        <f>'District Reference'!H299+'District Reference'!O299</f>
        <v>170476386.46</v>
      </c>
      <c r="I299" s="14">
        <f>'District Reference'!I299+'District Reference'!P299</f>
        <v>241278037.18</v>
      </c>
    </row>
    <row r="300" spans="1:9" ht="15">
      <c r="A300" s="3" t="s">
        <v>92</v>
      </c>
      <c r="B300" s="4" t="s">
        <v>33</v>
      </c>
      <c r="C300" s="3" t="str">
        <f t="shared" si="4"/>
        <v>NY25</v>
      </c>
      <c r="D300" s="16">
        <f>'District Reference'!D300+'District Reference'!J300</f>
        <v>87</v>
      </c>
      <c r="E300" s="16">
        <f>'District Reference'!E300+'District Reference'!K300</f>
        <v>159.14</v>
      </c>
      <c r="F300" s="14">
        <f>'District Reference'!F300+'District Reference'!L300</f>
        <v>64974565.16</v>
      </c>
      <c r="G300" s="14">
        <f>'District Reference'!G300+'District Reference'!N300</f>
        <v>59417567.28999999</v>
      </c>
      <c r="H300" s="14">
        <f>'District Reference'!H300+'District Reference'!O300</f>
        <v>201556776.84999996</v>
      </c>
      <c r="I300" s="14">
        <f>'District Reference'!I300+'District Reference'!P300</f>
        <v>260974344.13999996</v>
      </c>
    </row>
    <row r="301" spans="1:9" ht="15">
      <c r="A301" s="3" t="s">
        <v>92</v>
      </c>
      <c r="B301" s="4" t="s">
        <v>34</v>
      </c>
      <c r="C301" s="3" t="str">
        <f t="shared" si="4"/>
        <v>NY26</v>
      </c>
      <c r="D301" s="16">
        <f>'District Reference'!D301+'District Reference'!J301</f>
        <v>120</v>
      </c>
      <c r="E301" s="16">
        <f>'District Reference'!E301+'District Reference'!K301</f>
        <v>87.90999999999998</v>
      </c>
      <c r="F301" s="14">
        <f>'District Reference'!F301+'District Reference'!L301</f>
        <v>43600134.18</v>
      </c>
      <c r="G301" s="14">
        <f>'District Reference'!G301+'District Reference'!N301</f>
        <v>42666943.18</v>
      </c>
      <c r="H301" s="14">
        <f>'District Reference'!H301+'District Reference'!O301</f>
        <v>142538137.57999998</v>
      </c>
      <c r="I301" s="14">
        <f>'District Reference'!I301+'District Reference'!P301</f>
        <v>185205080.76</v>
      </c>
    </row>
    <row r="302" spans="1:9" ht="15">
      <c r="A302" s="3" t="s">
        <v>92</v>
      </c>
      <c r="B302" s="4" t="s">
        <v>35</v>
      </c>
      <c r="C302" s="3" t="str">
        <f t="shared" si="4"/>
        <v>NY27</v>
      </c>
      <c r="D302" s="16">
        <f>'District Reference'!D302+'District Reference'!J302</f>
        <v>65</v>
      </c>
      <c r="E302" s="16">
        <f>'District Reference'!E302+'District Reference'!K302</f>
        <v>155.52</v>
      </c>
      <c r="F302" s="14">
        <f>'District Reference'!F302+'District Reference'!L302</f>
        <v>88243228.45</v>
      </c>
      <c r="G302" s="14">
        <f>'District Reference'!G302+'District Reference'!N302</f>
        <v>68311888.3</v>
      </c>
      <c r="H302" s="14">
        <f>'District Reference'!H302+'District Reference'!O302</f>
        <v>208919042.39</v>
      </c>
      <c r="I302" s="14">
        <f>'District Reference'!I302+'District Reference'!P302</f>
        <v>277230930.68999994</v>
      </c>
    </row>
    <row r="303" spans="1:9" ht="15">
      <c r="A303" s="3" t="s">
        <v>92</v>
      </c>
      <c r="B303" s="4" t="s">
        <v>36</v>
      </c>
      <c r="C303" s="3" t="str">
        <f t="shared" si="4"/>
        <v>NY28</v>
      </c>
      <c r="D303" s="16">
        <f>'District Reference'!D303+'District Reference'!J303</f>
        <v>237</v>
      </c>
      <c r="E303" s="16">
        <f>'District Reference'!E303+'District Reference'!K303</f>
        <v>605.1700000000001</v>
      </c>
      <c r="F303" s="14">
        <f>'District Reference'!F303+'District Reference'!L303</f>
        <v>285768245.23</v>
      </c>
      <c r="G303" s="14">
        <f>'District Reference'!G303+'District Reference'!N303</f>
        <v>234280800.93</v>
      </c>
      <c r="H303" s="14">
        <f>'District Reference'!H303+'District Reference'!O303</f>
        <v>283616431.01</v>
      </c>
      <c r="I303" s="14">
        <f>'District Reference'!I303+'District Reference'!P303</f>
        <v>517897231.93999994</v>
      </c>
    </row>
    <row r="304" spans="1:9" ht="15">
      <c r="A304" s="3" t="s">
        <v>92</v>
      </c>
      <c r="B304" s="4" t="s">
        <v>37</v>
      </c>
      <c r="C304" s="3" t="str">
        <f t="shared" si="4"/>
        <v>NY29</v>
      </c>
      <c r="D304" s="16">
        <f>'District Reference'!D304+'District Reference'!J304</f>
        <v>86</v>
      </c>
      <c r="E304" s="16">
        <f>'District Reference'!E304+'District Reference'!K304</f>
        <v>98.43</v>
      </c>
      <c r="F304" s="14">
        <f>'District Reference'!F304+'District Reference'!L304</f>
        <v>24701607.42</v>
      </c>
      <c r="G304" s="14">
        <f>'District Reference'!G304+'District Reference'!N304</f>
        <v>20198202.490000002</v>
      </c>
      <c r="H304" s="14">
        <f>'District Reference'!H304+'District Reference'!O304</f>
        <v>155638546.44</v>
      </c>
      <c r="I304" s="14">
        <f>'District Reference'!I304+'District Reference'!P304</f>
        <v>175836748.92999998</v>
      </c>
    </row>
    <row r="305" spans="1:9" ht="15">
      <c r="A305" s="3" t="s">
        <v>93</v>
      </c>
      <c r="B305" s="4" t="s">
        <v>6</v>
      </c>
      <c r="C305" s="3" t="str">
        <f t="shared" si="4"/>
        <v>OH01</v>
      </c>
      <c r="D305" s="16">
        <f>'District Reference'!D305+'District Reference'!J305</f>
        <v>184</v>
      </c>
      <c r="E305" s="16">
        <f>'District Reference'!E305+'District Reference'!K305</f>
        <v>433.79999999999984</v>
      </c>
      <c r="F305" s="14">
        <f>'District Reference'!F305+'District Reference'!L305</f>
        <v>257255232.31</v>
      </c>
      <c r="G305" s="14">
        <f>'District Reference'!G305+'District Reference'!N305</f>
        <v>202145519.26999998</v>
      </c>
      <c r="H305" s="14">
        <f>'District Reference'!H305+'District Reference'!O305</f>
        <v>250409088.57000008</v>
      </c>
      <c r="I305" s="14">
        <f>'District Reference'!I305+'District Reference'!P305</f>
        <v>452554607.84000003</v>
      </c>
    </row>
    <row r="306" spans="1:9" ht="15">
      <c r="A306" s="3" t="s">
        <v>93</v>
      </c>
      <c r="B306" s="4" t="s">
        <v>7</v>
      </c>
      <c r="C306" s="3" t="str">
        <f t="shared" si="4"/>
        <v>OH02</v>
      </c>
      <c r="D306" s="16">
        <f>'District Reference'!D306+'District Reference'!J306</f>
        <v>48</v>
      </c>
      <c r="E306" s="16">
        <f>'District Reference'!E306+'District Reference'!K306</f>
        <v>441.02</v>
      </c>
      <c r="F306" s="14">
        <f>'District Reference'!F306+'District Reference'!L306</f>
        <v>167954272.96</v>
      </c>
      <c r="G306" s="14">
        <f>'District Reference'!G306+'District Reference'!N306</f>
        <v>160565519.96</v>
      </c>
      <c r="H306" s="14">
        <f>'District Reference'!H306+'District Reference'!O306</f>
        <v>133791823.41000001</v>
      </c>
      <c r="I306" s="14">
        <f>'District Reference'!I306+'District Reference'!P306</f>
        <v>294357343.37</v>
      </c>
    </row>
    <row r="307" spans="1:9" ht="15">
      <c r="A307" s="3" t="s">
        <v>93</v>
      </c>
      <c r="B307" s="4" t="s">
        <v>8</v>
      </c>
      <c r="C307" s="3" t="str">
        <f t="shared" si="4"/>
        <v>OH03</v>
      </c>
      <c r="D307" s="16">
        <f>'District Reference'!D307+'District Reference'!J307</f>
        <v>58</v>
      </c>
      <c r="E307" s="16">
        <f>'District Reference'!E307+'District Reference'!K307</f>
        <v>342.93000000000006</v>
      </c>
      <c r="F307" s="14">
        <f>'District Reference'!F307+'District Reference'!L307</f>
        <v>106103877.67</v>
      </c>
      <c r="G307" s="14">
        <f>'District Reference'!G307+'District Reference'!N307</f>
        <v>75919018.67</v>
      </c>
      <c r="H307" s="14">
        <f>'District Reference'!H307+'District Reference'!O307</f>
        <v>241448418.44000003</v>
      </c>
      <c r="I307" s="14">
        <f>'District Reference'!I307+'District Reference'!P307</f>
        <v>317367437.11</v>
      </c>
    </row>
    <row r="308" spans="1:9" ht="15">
      <c r="A308" s="3" t="s">
        <v>93</v>
      </c>
      <c r="B308" s="4" t="s">
        <v>9</v>
      </c>
      <c r="C308" s="3" t="str">
        <f t="shared" si="4"/>
        <v>OH04</v>
      </c>
      <c r="D308" s="16">
        <f>'District Reference'!D308+'District Reference'!J308</f>
        <v>47</v>
      </c>
      <c r="E308" s="16">
        <f>'District Reference'!E308+'District Reference'!K308</f>
        <v>99.15</v>
      </c>
      <c r="F308" s="14">
        <f>'District Reference'!F308+'District Reference'!L308</f>
        <v>52546376</v>
      </c>
      <c r="G308" s="14">
        <f>'District Reference'!G308+'District Reference'!N308</f>
        <v>52052011</v>
      </c>
      <c r="H308" s="14">
        <f>'District Reference'!H308+'District Reference'!O308</f>
        <v>170670739.04000005</v>
      </c>
      <c r="I308" s="14">
        <f>'District Reference'!I308+'District Reference'!P308</f>
        <v>222722750.04000005</v>
      </c>
    </row>
    <row r="309" spans="1:9" ht="15">
      <c r="A309" s="3" t="s">
        <v>93</v>
      </c>
      <c r="B309" s="4" t="s">
        <v>10</v>
      </c>
      <c r="C309" s="3" t="str">
        <f t="shared" si="4"/>
        <v>OH05</v>
      </c>
      <c r="D309" s="16">
        <f>'District Reference'!D309+'District Reference'!J309</f>
        <v>36</v>
      </c>
      <c r="E309" s="16">
        <f>'District Reference'!E309+'District Reference'!K309</f>
        <v>55.23</v>
      </c>
      <c r="F309" s="14">
        <f>'District Reference'!F309+'District Reference'!L309</f>
        <v>25030959</v>
      </c>
      <c r="G309" s="14">
        <f>'District Reference'!G309+'District Reference'!N309</f>
        <v>23987117</v>
      </c>
      <c r="H309" s="14">
        <f>'District Reference'!H309+'District Reference'!O309</f>
        <v>185331799.70999995</v>
      </c>
      <c r="I309" s="14">
        <f>'District Reference'!I309+'District Reference'!P309</f>
        <v>209318916.70999995</v>
      </c>
    </row>
    <row r="310" spans="1:9" ht="15">
      <c r="A310" s="3" t="s">
        <v>93</v>
      </c>
      <c r="B310" s="4" t="s">
        <v>11</v>
      </c>
      <c r="C310" s="3" t="str">
        <f t="shared" si="4"/>
        <v>OH06</v>
      </c>
      <c r="D310" s="16">
        <f>'District Reference'!D310+'District Reference'!J310</f>
        <v>80</v>
      </c>
      <c r="E310" s="16">
        <f>'District Reference'!E310+'District Reference'!K310</f>
        <v>167.44</v>
      </c>
      <c r="F310" s="14">
        <f>'District Reference'!F310+'District Reference'!L310</f>
        <v>42331411.03</v>
      </c>
      <c r="G310" s="14">
        <f>'District Reference'!G310+'District Reference'!N310</f>
        <v>40687538.78</v>
      </c>
      <c r="H310" s="14">
        <f>'District Reference'!H310+'District Reference'!O310</f>
        <v>229268560.18999988</v>
      </c>
      <c r="I310" s="14">
        <f>'District Reference'!I310+'District Reference'!P310</f>
        <v>269956098.96999985</v>
      </c>
    </row>
    <row r="311" spans="1:9" ht="15">
      <c r="A311" s="3" t="s">
        <v>93</v>
      </c>
      <c r="B311" s="4" t="s">
        <v>12</v>
      </c>
      <c r="C311" s="3" t="str">
        <f t="shared" si="4"/>
        <v>OH07</v>
      </c>
      <c r="D311" s="16">
        <f>'District Reference'!D311+'District Reference'!J311</f>
        <v>83</v>
      </c>
      <c r="E311" s="16">
        <f>'District Reference'!E311+'District Reference'!K311</f>
        <v>168.95</v>
      </c>
      <c r="F311" s="14">
        <f>'District Reference'!F311+'District Reference'!L311</f>
        <v>50874252.510000005</v>
      </c>
      <c r="G311" s="14">
        <f>'District Reference'!G311+'District Reference'!N311</f>
        <v>42594366.01</v>
      </c>
      <c r="H311" s="14">
        <f>'District Reference'!H311+'District Reference'!O311</f>
        <v>162457806.31999993</v>
      </c>
      <c r="I311" s="14">
        <f>'District Reference'!I311+'District Reference'!P311</f>
        <v>205052172.32999992</v>
      </c>
    </row>
    <row r="312" spans="1:9" ht="15">
      <c r="A312" s="3" t="s">
        <v>93</v>
      </c>
      <c r="B312" s="4" t="s">
        <v>15</v>
      </c>
      <c r="C312" s="3" t="str">
        <f t="shared" si="4"/>
        <v>OH08</v>
      </c>
      <c r="D312" s="16">
        <f>'District Reference'!D312+'District Reference'!J312</f>
        <v>99</v>
      </c>
      <c r="E312" s="16">
        <f>'District Reference'!E312+'District Reference'!K312</f>
        <v>250.16</v>
      </c>
      <c r="F312" s="14">
        <f>'District Reference'!F312+'District Reference'!L312</f>
        <v>49270304.92</v>
      </c>
      <c r="G312" s="14">
        <f>'District Reference'!G312+'District Reference'!N312</f>
        <v>41028521.809999995</v>
      </c>
      <c r="H312" s="14">
        <f>'District Reference'!H312+'District Reference'!O312</f>
        <v>180657320.01999998</v>
      </c>
      <c r="I312" s="14">
        <f>'District Reference'!I312+'District Reference'!P312</f>
        <v>221685841.82999998</v>
      </c>
    </row>
    <row r="313" spans="1:9" ht="15">
      <c r="A313" s="3" t="s">
        <v>93</v>
      </c>
      <c r="B313" s="4" t="s">
        <v>17</v>
      </c>
      <c r="C313" s="3" t="str">
        <f t="shared" si="4"/>
        <v>OH09</v>
      </c>
      <c r="D313" s="16">
        <f>'District Reference'!D313+'District Reference'!J313</f>
        <v>91</v>
      </c>
      <c r="E313" s="16">
        <f>'District Reference'!E313+'District Reference'!K313</f>
        <v>281.74999999999994</v>
      </c>
      <c r="F313" s="14">
        <f>'District Reference'!F313+'District Reference'!L313</f>
        <v>113359506.13</v>
      </c>
      <c r="G313" s="14">
        <f>'District Reference'!G313+'District Reference'!N313</f>
        <v>94995809.45</v>
      </c>
      <c r="H313" s="14">
        <f>'District Reference'!H313+'District Reference'!O313</f>
        <v>218562312.31999978</v>
      </c>
      <c r="I313" s="14">
        <f>'District Reference'!I313+'District Reference'!P313</f>
        <v>313558121.7699998</v>
      </c>
    </row>
    <row r="314" spans="1:9" ht="15">
      <c r="A314" s="3" t="s">
        <v>93</v>
      </c>
      <c r="B314" s="4" t="s">
        <v>18</v>
      </c>
      <c r="C314" s="3" t="str">
        <f t="shared" si="4"/>
        <v>OH10</v>
      </c>
      <c r="D314" s="16">
        <f>'District Reference'!D314+'District Reference'!J314</f>
        <v>26</v>
      </c>
      <c r="E314" s="16">
        <f>'District Reference'!E314+'District Reference'!K314</f>
        <v>81.12</v>
      </c>
      <c r="F314" s="14">
        <f>'District Reference'!F314+'District Reference'!L314</f>
        <v>65940353.54</v>
      </c>
      <c r="G314" s="14">
        <f>'District Reference'!G314+'District Reference'!N314</f>
        <v>65147914.54</v>
      </c>
      <c r="H314" s="14">
        <f>'District Reference'!H314+'District Reference'!O314</f>
        <v>76526572.81000003</v>
      </c>
      <c r="I314" s="14">
        <f>'District Reference'!I314+'District Reference'!P314</f>
        <v>141674487.35000002</v>
      </c>
    </row>
    <row r="315" spans="1:9" ht="15">
      <c r="A315" s="3" t="s">
        <v>93</v>
      </c>
      <c r="B315" s="4" t="s">
        <v>19</v>
      </c>
      <c r="C315" s="3" t="str">
        <f t="shared" si="4"/>
        <v>OH11</v>
      </c>
      <c r="D315" s="16">
        <f>'District Reference'!D315+'District Reference'!J315</f>
        <v>273</v>
      </c>
      <c r="E315" s="16">
        <f>'District Reference'!E315+'District Reference'!K315</f>
        <v>842.3199999999998</v>
      </c>
      <c r="F315" s="14">
        <f>'District Reference'!F315+'District Reference'!L315</f>
        <v>388555614.46</v>
      </c>
      <c r="G315" s="14">
        <f>'District Reference'!G315+'District Reference'!N315</f>
        <v>342178924.15</v>
      </c>
      <c r="H315" s="14">
        <f>'District Reference'!H315+'District Reference'!O315</f>
        <v>335076961.2699999</v>
      </c>
      <c r="I315" s="14">
        <f>'District Reference'!I315+'District Reference'!P315</f>
        <v>677255885.4199998</v>
      </c>
    </row>
    <row r="316" spans="1:9" ht="15">
      <c r="A316" s="3" t="s">
        <v>93</v>
      </c>
      <c r="B316" s="4" t="s">
        <v>20</v>
      </c>
      <c r="C316" s="3" t="str">
        <f t="shared" si="4"/>
        <v>OH12</v>
      </c>
      <c r="D316" s="16">
        <f>'District Reference'!D316+'District Reference'!J316</f>
        <v>56</v>
      </c>
      <c r="E316" s="16">
        <f>'District Reference'!E316+'District Reference'!K316</f>
        <v>382.27</v>
      </c>
      <c r="F316" s="14">
        <f>'District Reference'!F316+'District Reference'!L316</f>
        <v>122257204.64</v>
      </c>
      <c r="G316" s="14">
        <f>'District Reference'!G316+'District Reference'!N316</f>
        <v>112343974.64999999</v>
      </c>
      <c r="H316" s="14">
        <f>'District Reference'!H316+'District Reference'!O316</f>
        <v>159758365.51999992</v>
      </c>
      <c r="I316" s="14">
        <f>'District Reference'!I316+'District Reference'!P316</f>
        <v>272102340.1699999</v>
      </c>
    </row>
    <row r="317" spans="1:9" ht="15">
      <c r="A317" s="3" t="s">
        <v>93</v>
      </c>
      <c r="B317" s="4" t="s">
        <v>21</v>
      </c>
      <c r="C317" s="3" t="str">
        <f t="shared" si="4"/>
        <v>OH13</v>
      </c>
      <c r="D317" s="16">
        <f>'District Reference'!D317+'District Reference'!J317</f>
        <v>59</v>
      </c>
      <c r="E317" s="16">
        <f>'District Reference'!E317+'District Reference'!K317</f>
        <v>301.98</v>
      </c>
      <c r="F317" s="14">
        <f>'District Reference'!F317+'District Reference'!L317</f>
        <v>143179748.85</v>
      </c>
      <c r="G317" s="14">
        <f>'District Reference'!G317+'District Reference'!N317</f>
        <v>132052621.85</v>
      </c>
      <c r="H317" s="14">
        <f>'District Reference'!H317+'District Reference'!O317</f>
        <v>233189243.8</v>
      </c>
      <c r="I317" s="14">
        <f>'District Reference'!I317+'District Reference'!P317</f>
        <v>365241865.65000004</v>
      </c>
    </row>
    <row r="318" spans="1:9" ht="15">
      <c r="A318" s="3" t="s">
        <v>93</v>
      </c>
      <c r="B318" s="4" t="s">
        <v>22</v>
      </c>
      <c r="C318" s="3" t="str">
        <f t="shared" si="4"/>
        <v>OH14</v>
      </c>
      <c r="D318" s="16">
        <f>'District Reference'!D318+'District Reference'!J318</f>
        <v>35</v>
      </c>
      <c r="E318" s="16">
        <f>'District Reference'!E318+'District Reference'!K318</f>
        <v>134.19</v>
      </c>
      <c r="F318" s="14">
        <f>'District Reference'!F318+'District Reference'!L318</f>
        <v>31101214.660000004</v>
      </c>
      <c r="G318" s="14">
        <f>'District Reference'!G318+'District Reference'!N318</f>
        <v>20949107.799999997</v>
      </c>
      <c r="H318" s="14">
        <f>'District Reference'!H318+'District Reference'!O318</f>
        <v>102892987.22</v>
      </c>
      <c r="I318" s="14">
        <f>'District Reference'!I318+'District Reference'!P318</f>
        <v>123842095.02</v>
      </c>
    </row>
    <row r="319" spans="1:9" ht="15">
      <c r="A319" s="3" t="s">
        <v>93</v>
      </c>
      <c r="B319" s="4" t="s">
        <v>23</v>
      </c>
      <c r="C319" s="3" t="str">
        <f t="shared" si="4"/>
        <v>OH15</v>
      </c>
      <c r="D319" s="16">
        <f>'District Reference'!D319+'District Reference'!J319</f>
        <v>694</v>
      </c>
      <c r="E319" s="16">
        <f>'District Reference'!E319+'District Reference'!K319</f>
        <v>21399.170000000064</v>
      </c>
      <c r="F319" s="14">
        <f>'District Reference'!F319+'District Reference'!L319</f>
        <v>5583711519.929998</v>
      </c>
      <c r="G319" s="14">
        <f>'District Reference'!G319+'District Reference'!N319</f>
        <v>2326758253.3400006</v>
      </c>
      <c r="H319" s="14">
        <f>'District Reference'!H319+'District Reference'!O319</f>
        <v>338973668.2200002</v>
      </c>
      <c r="I319" s="14">
        <f>'District Reference'!I319+'District Reference'!P319</f>
        <v>2665731921.560001</v>
      </c>
    </row>
    <row r="320" spans="1:9" ht="15">
      <c r="A320" s="3" t="s">
        <v>93</v>
      </c>
      <c r="B320" s="4" t="s">
        <v>24</v>
      </c>
      <c r="C320" s="3" t="str">
        <f t="shared" si="4"/>
        <v>OH16</v>
      </c>
      <c r="D320" s="16">
        <f>'District Reference'!D320+'District Reference'!J320</f>
        <v>35</v>
      </c>
      <c r="E320" s="16">
        <f>'District Reference'!E320+'District Reference'!K320</f>
        <v>104.29</v>
      </c>
      <c r="F320" s="14">
        <f>'District Reference'!F320+'District Reference'!L320</f>
        <v>40047867.91</v>
      </c>
      <c r="G320" s="14">
        <f>'District Reference'!G320+'District Reference'!N320</f>
        <v>39266123.150000006</v>
      </c>
      <c r="H320" s="14">
        <f>'District Reference'!H320+'District Reference'!O320</f>
        <v>135996439.01</v>
      </c>
      <c r="I320" s="14">
        <f>'District Reference'!I320+'District Reference'!P320</f>
        <v>175262562.16</v>
      </c>
    </row>
    <row r="321" spans="1:9" ht="15">
      <c r="A321" s="3" t="s">
        <v>93</v>
      </c>
      <c r="B321" s="4" t="s">
        <v>25</v>
      </c>
      <c r="C321" s="3" t="str">
        <f t="shared" si="4"/>
        <v>OH17</v>
      </c>
      <c r="D321" s="16">
        <f>'District Reference'!D321+'District Reference'!J321</f>
        <v>73</v>
      </c>
      <c r="E321" s="16">
        <f>'District Reference'!E321+'District Reference'!K321</f>
        <v>180.56000000000003</v>
      </c>
      <c r="F321" s="14">
        <f>'District Reference'!F321+'District Reference'!L321</f>
        <v>62033765.04</v>
      </c>
      <c r="G321" s="14">
        <f>'District Reference'!G321+'District Reference'!N321</f>
        <v>52539814.54</v>
      </c>
      <c r="H321" s="14">
        <f>'District Reference'!H321+'District Reference'!O321</f>
        <v>178027652.89000005</v>
      </c>
      <c r="I321" s="14">
        <f>'District Reference'!I321+'District Reference'!P321</f>
        <v>230567467.43000004</v>
      </c>
    </row>
    <row r="322" spans="1:9" ht="15">
      <c r="A322" s="3" t="s">
        <v>93</v>
      </c>
      <c r="B322" s="4" t="s">
        <v>26</v>
      </c>
      <c r="C322" s="3" t="str">
        <f aca="true" t="shared" si="5" ref="C322:C385">CONCATENATE(A322,B322)</f>
        <v>OH18</v>
      </c>
      <c r="D322" s="16">
        <f>'District Reference'!D322+'District Reference'!J322</f>
        <v>53</v>
      </c>
      <c r="E322" s="16">
        <f>'District Reference'!E322+'District Reference'!K322</f>
        <v>96.72</v>
      </c>
      <c r="F322" s="14">
        <f>'District Reference'!F322+'District Reference'!L322</f>
        <v>21483361</v>
      </c>
      <c r="G322" s="14">
        <f>'District Reference'!G322+'District Reference'!N322</f>
        <v>20647862.36</v>
      </c>
      <c r="H322" s="14">
        <f>'District Reference'!H322+'District Reference'!O322</f>
        <v>195597174.23999998</v>
      </c>
      <c r="I322" s="14">
        <f>'District Reference'!I322+'District Reference'!P322</f>
        <v>216245036.6</v>
      </c>
    </row>
    <row r="323" spans="1:9" ht="15">
      <c r="A323" s="3" t="s">
        <v>94</v>
      </c>
      <c r="B323" s="4" t="s">
        <v>6</v>
      </c>
      <c r="C323" s="3" t="str">
        <f t="shared" si="5"/>
        <v>OK01</v>
      </c>
      <c r="D323" s="16">
        <f>'District Reference'!D323+'District Reference'!J323</f>
        <v>65</v>
      </c>
      <c r="E323" s="16">
        <f>'District Reference'!E323+'District Reference'!K323</f>
        <v>398.21000000000004</v>
      </c>
      <c r="F323" s="14">
        <f>'District Reference'!F323+'District Reference'!L323</f>
        <v>143330560.23000002</v>
      </c>
      <c r="G323" s="14">
        <f>'District Reference'!G323+'District Reference'!N323</f>
        <v>128672177.22999999</v>
      </c>
      <c r="H323" s="14">
        <f>'District Reference'!H323+'District Reference'!O323</f>
        <v>141044796.37</v>
      </c>
      <c r="I323" s="14">
        <f>'District Reference'!I323+'District Reference'!P323</f>
        <v>269716973.6</v>
      </c>
    </row>
    <row r="324" spans="1:9" ht="15">
      <c r="A324" s="3" t="s">
        <v>94</v>
      </c>
      <c r="B324" s="4" t="s">
        <v>7</v>
      </c>
      <c r="C324" s="3" t="str">
        <f t="shared" si="5"/>
        <v>OK02</v>
      </c>
      <c r="D324" s="16">
        <f>'District Reference'!D324+'District Reference'!J324</f>
        <v>216</v>
      </c>
      <c r="E324" s="16">
        <f>'District Reference'!E324+'District Reference'!K324</f>
        <v>639.0300000000001</v>
      </c>
      <c r="F324" s="14">
        <f>'District Reference'!F324+'District Reference'!L324</f>
        <v>198432717.13</v>
      </c>
      <c r="G324" s="14">
        <f>'District Reference'!G324+'District Reference'!N324</f>
        <v>188644409.81</v>
      </c>
      <c r="H324" s="14">
        <f>'District Reference'!H324+'District Reference'!O324</f>
        <v>165866029.37000003</v>
      </c>
      <c r="I324" s="14">
        <f>'District Reference'!I324+'District Reference'!P324</f>
        <v>354510439.18</v>
      </c>
    </row>
    <row r="325" spans="1:9" ht="15">
      <c r="A325" s="3" t="s">
        <v>94</v>
      </c>
      <c r="B325" s="4" t="s">
        <v>8</v>
      </c>
      <c r="C325" s="3" t="str">
        <f t="shared" si="5"/>
        <v>OK03</v>
      </c>
      <c r="D325" s="16">
        <f>'District Reference'!D325+'District Reference'!J325</f>
        <v>164</v>
      </c>
      <c r="E325" s="16">
        <f>'District Reference'!E325+'District Reference'!K325</f>
        <v>419.0000000000002</v>
      </c>
      <c r="F325" s="14">
        <f>'District Reference'!F325+'District Reference'!L325</f>
        <v>116510336.77000001</v>
      </c>
      <c r="G325" s="14">
        <f>'District Reference'!G325+'District Reference'!N325</f>
        <v>103818227.47</v>
      </c>
      <c r="H325" s="14">
        <f>'District Reference'!H325+'District Reference'!O325</f>
        <v>145720993.60999998</v>
      </c>
      <c r="I325" s="14">
        <f>'District Reference'!I325+'District Reference'!P325</f>
        <v>249539221.07999998</v>
      </c>
    </row>
    <row r="326" spans="1:9" ht="15">
      <c r="A326" s="3" t="s">
        <v>94</v>
      </c>
      <c r="B326" s="4" t="s">
        <v>9</v>
      </c>
      <c r="C326" s="3" t="str">
        <f t="shared" si="5"/>
        <v>OK04</v>
      </c>
      <c r="D326" s="16">
        <f>'District Reference'!D326+'District Reference'!J326</f>
        <v>168</v>
      </c>
      <c r="E326" s="16">
        <f>'District Reference'!E326+'District Reference'!K326</f>
        <v>401.17</v>
      </c>
      <c r="F326" s="14">
        <f>'District Reference'!F326+'District Reference'!L326</f>
        <v>129423658.06000002</v>
      </c>
      <c r="G326" s="14">
        <f>'District Reference'!G326+'District Reference'!N326</f>
        <v>92169611.03</v>
      </c>
      <c r="H326" s="14">
        <f>'District Reference'!H326+'District Reference'!O326</f>
        <v>158860278.88000003</v>
      </c>
      <c r="I326" s="14">
        <f>'District Reference'!I326+'District Reference'!P326</f>
        <v>251029889.91000003</v>
      </c>
    </row>
    <row r="327" spans="1:9" ht="15">
      <c r="A327" s="3" t="s">
        <v>94</v>
      </c>
      <c r="B327" s="4" t="s">
        <v>10</v>
      </c>
      <c r="C327" s="3" t="str">
        <f t="shared" si="5"/>
        <v>OK05</v>
      </c>
      <c r="D327" s="16">
        <f>'District Reference'!D327+'District Reference'!J327</f>
        <v>501</v>
      </c>
      <c r="E327" s="16">
        <f>'District Reference'!E327+'District Reference'!K327</f>
        <v>7681.379999999998</v>
      </c>
      <c r="F327" s="14">
        <f>'District Reference'!F327+'District Reference'!L327</f>
        <v>1848089878.98</v>
      </c>
      <c r="G327" s="14">
        <f>'District Reference'!G327+'District Reference'!N327</f>
        <v>1095216032.53</v>
      </c>
      <c r="H327" s="14">
        <f>'District Reference'!H327+'District Reference'!O327</f>
        <v>169438511.14000002</v>
      </c>
      <c r="I327" s="14">
        <f>'District Reference'!I327+'District Reference'!P327</f>
        <v>1264654543.67</v>
      </c>
    </row>
    <row r="328" spans="1:9" ht="15">
      <c r="A328" s="3" t="s">
        <v>95</v>
      </c>
      <c r="B328" s="4" t="s">
        <v>6</v>
      </c>
      <c r="C328" s="3" t="str">
        <f t="shared" si="5"/>
        <v>OR01</v>
      </c>
      <c r="D328" s="16">
        <f>'District Reference'!D328+'District Reference'!J328</f>
        <v>300</v>
      </c>
      <c r="E328" s="16">
        <f>'District Reference'!E328+'District Reference'!K328</f>
        <v>785.51</v>
      </c>
      <c r="F328" s="14">
        <f>'District Reference'!F328+'District Reference'!L328</f>
        <v>337066513.47</v>
      </c>
      <c r="G328" s="14">
        <f>'District Reference'!G328+'District Reference'!N328</f>
        <v>266112412.70000005</v>
      </c>
      <c r="H328" s="14">
        <f>'District Reference'!H328+'District Reference'!O328</f>
        <v>233323128.10000002</v>
      </c>
      <c r="I328" s="14">
        <f>'District Reference'!I328+'District Reference'!P328</f>
        <v>499435540.8000001</v>
      </c>
    </row>
    <row r="329" spans="1:9" ht="15">
      <c r="A329" s="3" t="s">
        <v>95</v>
      </c>
      <c r="B329" s="4" t="s">
        <v>7</v>
      </c>
      <c r="C329" s="3" t="str">
        <f t="shared" si="5"/>
        <v>OR02</v>
      </c>
      <c r="D329" s="16">
        <f>'District Reference'!D329+'District Reference'!J329</f>
        <v>356</v>
      </c>
      <c r="E329" s="16">
        <f>'District Reference'!E329+'District Reference'!K329</f>
        <v>950.8100000000002</v>
      </c>
      <c r="F329" s="14">
        <f>'District Reference'!F329+'District Reference'!L329</f>
        <v>138908259.18</v>
      </c>
      <c r="G329" s="14">
        <f>'District Reference'!G329+'District Reference'!N329</f>
        <v>133883334.57</v>
      </c>
      <c r="H329" s="14">
        <f>'District Reference'!H329+'District Reference'!O329</f>
        <v>223991598.98999983</v>
      </c>
      <c r="I329" s="14">
        <f>'District Reference'!I329+'District Reference'!P329</f>
        <v>357874933.5599998</v>
      </c>
    </row>
    <row r="330" spans="1:9" ht="15">
      <c r="A330" s="3" t="s">
        <v>95</v>
      </c>
      <c r="B330" s="4" t="s">
        <v>8</v>
      </c>
      <c r="C330" s="3" t="str">
        <f t="shared" si="5"/>
        <v>OR03</v>
      </c>
      <c r="D330" s="16">
        <f>'District Reference'!D330+'District Reference'!J330</f>
        <v>143</v>
      </c>
      <c r="E330" s="16">
        <f>'District Reference'!E330+'District Reference'!K330</f>
        <v>454.1500000000001</v>
      </c>
      <c r="F330" s="14">
        <f>'District Reference'!F330+'District Reference'!L330</f>
        <v>226517047.95</v>
      </c>
      <c r="G330" s="14">
        <f>'District Reference'!G330+'District Reference'!N330</f>
        <v>164739264.81</v>
      </c>
      <c r="H330" s="14">
        <f>'District Reference'!H330+'District Reference'!O330</f>
        <v>167196916.82</v>
      </c>
      <c r="I330" s="14">
        <f>'District Reference'!I330+'District Reference'!P330</f>
        <v>331936181.62999994</v>
      </c>
    </row>
    <row r="331" spans="1:9" ht="15">
      <c r="A331" s="3" t="s">
        <v>95</v>
      </c>
      <c r="B331" s="4" t="s">
        <v>9</v>
      </c>
      <c r="C331" s="3" t="str">
        <f t="shared" si="5"/>
        <v>OR04</v>
      </c>
      <c r="D331" s="16">
        <f>'District Reference'!D331+'District Reference'!J331</f>
        <v>261</v>
      </c>
      <c r="E331" s="16">
        <f>'District Reference'!E331+'District Reference'!K331</f>
        <v>630.9799999999999</v>
      </c>
      <c r="F331" s="14">
        <f>'District Reference'!F331+'District Reference'!L331</f>
        <v>152577261.43</v>
      </c>
      <c r="G331" s="14">
        <f>'District Reference'!G331+'District Reference'!N331</f>
        <v>146059815.20000002</v>
      </c>
      <c r="H331" s="14">
        <f>'District Reference'!H331+'District Reference'!O331</f>
        <v>196221093.04000002</v>
      </c>
      <c r="I331" s="14">
        <f>'District Reference'!I331+'District Reference'!P331</f>
        <v>342280908.24</v>
      </c>
    </row>
    <row r="332" spans="1:9" ht="15">
      <c r="A332" s="3" t="s">
        <v>95</v>
      </c>
      <c r="B332" s="4" t="s">
        <v>10</v>
      </c>
      <c r="C332" s="3" t="str">
        <f t="shared" si="5"/>
        <v>OR05</v>
      </c>
      <c r="D332" s="16">
        <f>'District Reference'!D332+'District Reference'!J332</f>
        <v>589</v>
      </c>
      <c r="E332" s="16">
        <f>'District Reference'!E332+'District Reference'!K332</f>
        <v>6424.170000000014</v>
      </c>
      <c r="F332" s="14">
        <f>'District Reference'!F332+'District Reference'!L332</f>
        <v>1530749908.52</v>
      </c>
      <c r="G332" s="14">
        <f>'District Reference'!G332+'District Reference'!N332</f>
        <v>704406409.45</v>
      </c>
      <c r="H332" s="14">
        <f>'District Reference'!H332+'District Reference'!O332</f>
        <v>198217081.58999994</v>
      </c>
      <c r="I332" s="14">
        <f>'District Reference'!I332+'District Reference'!P332</f>
        <v>902623491.0400001</v>
      </c>
    </row>
    <row r="333" spans="1:9" ht="15">
      <c r="A333" s="3" t="s">
        <v>96</v>
      </c>
      <c r="B333" s="4" t="s">
        <v>6</v>
      </c>
      <c r="C333" s="3" t="str">
        <f t="shared" si="5"/>
        <v>PA01</v>
      </c>
      <c r="D333" s="16">
        <f>'District Reference'!D333+'District Reference'!J333</f>
        <v>163</v>
      </c>
      <c r="E333" s="16">
        <f>'District Reference'!E333+'District Reference'!K333</f>
        <v>910.7500000000002</v>
      </c>
      <c r="F333" s="14">
        <f>'District Reference'!F333+'District Reference'!L333</f>
        <v>418738915.69</v>
      </c>
      <c r="G333" s="14">
        <f>'District Reference'!G333+'District Reference'!N333</f>
        <v>392543046.09</v>
      </c>
      <c r="H333" s="14">
        <f>'District Reference'!H333+'District Reference'!O333</f>
        <v>86296224.61999999</v>
      </c>
      <c r="I333" s="14">
        <f>'District Reference'!I333+'District Reference'!P333</f>
        <v>478839270.71</v>
      </c>
    </row>
    <row r="334" spans="1:9" ht="15">
      <c r="A334" s="3" t="s">
        <v>96</v>
      </c>
      <c r="B334" s="4" t="s">
        <v>7</v>
      </c>
      <c r="C334" s="3" t="str">
        <f t="shared" si="5"/>
        <v>PA02</v>
      </c>
      <c r="D334" s="16">
        <f>'District Reference'!D334+'District Reference'!J334</f>
        <v>531</v>
      </c>
      <c r="E334" s="16">
        <f>'District Reference'!E334+'District Reference'!K334</f>
        <v>1290.17</v>
      </c>
      <c r="F334" s="14">
        <f>'District Reference'!F334+'District Reference'!L334</f>
        <v>749187877.65</v>
      </c>
      <c r="G334" s="14">
        <f>'District Reference'!G334+'District Reference'!N334</f>
        <v>696422182.75</v>
      </c>
      <c r="H334" s="14">
        <f>'District Reference'!H334+'District Reference'!O334</f>
        <v>521054908.24000007</v>
      </c>
      <c r="I334" s="14">
        <f>'District Reference'!I334+'District Reference'!P334</f>
        <v>1217477090.9900002</v>
      </c>
    </row>
    <row r="335" spans="1:9" ht="15">
      <c r="A335" s="3" t="s">
        <v>96</v>
      </c>
      <c r="B335" s="4" t="s">
        <v>8</v>
      </c>
      <c r="C335" s="3" t="str">
        <f t="shared" si="5"/>
        <v>PA03</v>
      </c>
      <c r="D335" s="16">
        <f>'District Reference'!D335+'District Reference'!J335</f>
        <v>51</v>
      </c>
      <c r="E335" s="16">
        <f>'District Reference'!E335+'District Reference'!K335</f>
        <v>136.73000000000002</v>
      </c>
      <c r="F335" s="14">
        <f>'District Reference'!F335+'District Reference'!L335</f>
        <v>38674193.68</v>
      </c>
      <c r="G335" s="14">
        <f>'District Reference'!G335+'District Reference'!N335</f>
        <v>33922252.78</v>
      </c>
      <c r="H335" s="14">
        <f>'District Reference'!H335+'District Reference'!O335</f>
        <v>179532370.51999998</v>
      </c>
      <c r="I335" s="14">
        <f>'District Reference'!I335+'District Reference'!P335</f>
        <v>213454623.29999998</v>
      </c>
    </row>
    <row r="336" spans="1:9" ht="15">
      <c r="A336" s="3" t="s">
        <v>96</v>
      </c>
      <c r="B336" s="4" t="s">
        <v>9</v>
      </c>
      <c r="C336" s="3" t="str">
        <f t="shared" si="5"/>
        <v>PA04</v>
      </c>
      <c r="D336" s="16">
        <f>'District Reference'!D336+'District Reference'!J336</f>
        <v>40</v>
      </c>
      <c r="E336" s="16">
        <f>'District Reference'!E336+'District Reference'!K336</f>
        <v>171.55</v>
      </c>
      <c r="F336" s="14">
        <f>'District Reference'!F336+'District Reference'!L336</f>
        <v>84628226.64</v>
      </c>
      <c r="G336" s="14">
        <f>'District Reference'!G336+'District Reference'!N336</f>
        <v>83793249.91</v>
      </c>
      <c r="H336" s="14">
        <f>'District Reference'!H336+'District Reference'!O336</f>
        <v>112391264.49000001</v>
      </c>
      <c r="I336" s="14">
        <f>'District Reference'!I336+'District Reference'!P336</f>
        <v>196184514.40000004</v>
      </c>
    </row>
    <row r="337" spans="1:9" ht="15">
      <c r="A337" s="3" t="s">
        <v>96</v>
      </c>
      <c r="B337" s="4" t="s">
        <v>10</v>
      </c>
      <c r="C337" s="3" t="str">
        <f t="shared" si="5"/>
        <v>PA05</v>
      </c>
      <c r="D337" s="16">
        <f>'District Reference'!D337+'District Reference'!J337</f>
        <v>219</v>
      </c>
      <c r="E337" s="16">
        <f>'District Reference'!E337+'District Reference'!K337</f>
        <v>317.07</v>
      </c>
      <c r="F337" s="14">
        <f>'District Reference'!F337+'District Reference'!L337</f>
        <v>124706710.69</v>
      </c>
      <c r="G337" s="14">
        <f>'District Reference'!G337+'District Reference'!N337</f>
        <v>120435312.26</v>
      </c>
      <c r="H337" s="14">
        <f>'District Reference'!H337+'District Reference'!O337</f>
        <v>182230186.85999998</v>
      </c>
      <c r="I337" s="14">
        <f>'District Reference'!I337+'District Reference'!P337</f>
        <v>302665499.12</v>
      </c>
    </row>
    <row r="338" spans="1:9" ht="15">
      <c r="A338" s="3" t="s">
        <v>96</v>
      </c>
      <c r="B338" s="4" t="s">
        <v>11</v>
      </c>
      <c r="C338" s="3" t="str">
        <f t="shared" si="5"/>
        <v>PA06</v>
      </c>
      <c r="D338" s="16">
        <f>'District Reference'!D338+'District Reference'!J338</f>
        <v>71</v>
      </c>
      <c r="E338" s="16">
        <f>'District Reference'!E338+'District Reference'!K338</f>
        <v>285.52000000000004</v>
      </c>
      <c r="F338" s="14">
        <f>'District Reference'!F338+'District Reference'!L338</f>
        <v>196596795.16</v>
      </c>
      <c r="G338" s="14">
        <f>'District Reference'!G338+'District Reference'!N338</f>
        <v>177034420.29999998</v>
      </c>
      <c r="H338" s="14">
        <f>'District Reference'!H338+'District Reference'!O338</f>
        <v>111270634.23000002</v>
      </c>
      <c r="I338" s="14">
        <f>'District Reference'!I338+'District Reference'!P338</f>
        <v>288305054.53</v>
      </c>
    </row>
    <row r="339" spans="1:9" ht="15">
      <c r="A339" s="3" t="s">
        <v>96</v>
      </c>
      <c r="B339" s="4" t="s">
        <v>12</v>
      </c>
      <c r="C339" s="3" t="str">
        <f t="shared" si="5"/>
        <v>PA07</v>
      </c>
      <c r="D339" s="16">
        <f>'District Reference'!D339+'District Reference'!J339</f>
        <v>76</v>
      </c>
      <c r="E339" s="16">
        <f>'District Reference'!E339+'District Reference'!K339</f>
        <v>119.42</v>
      </c>
      <c r="F339" s="14">
        <f>'District Reference'!F339+'District Reference'!L339</f>
        <v>79022795.01</v>
      </c>
      <c r="G339" s="14">
        <f>'District Reference'!G339+'District Reference'!N339</f>
        <v>60713574.010000005</v>
      </c>
      <c r="H339" s="14">
        <f>'District Reference'!H339+'District Reference'!O339</f>
        <v>111627401.65000002</v>
      </c>
      <c r="I339" s="14">
        <f>'District Reference'!I339+'District Reference'!P339</f>
        <v>172340975.66000003</v>
      </c>
    </row>
    <row r="340" spans="1:9" ht="15">
      <c r="A340" s="3" t="s">
        <v>96</v>
      </c>
      <c r="B340" s="4" t="s">
        <v>15</v>
      </c>
      <c r="C340" s="3" t="str">
        <f t="shared" si="5"/>
        <v>PA08</v>
      </c>
      <c r="D340" s="16">
        <f>'District Reference'!D340+'District Reference'!J340</f>
        <v>18</v>
      </c>
      <c r="E340" s="16">
        <f>'District Reference'!E340+'District Reference'!K340</f>
        <v>26.880000000000003</v>
      </c>
      <c r="F340" s="14">
        <f>'District Reference'!F340+'District Reference'!L340</f>
        <v>22765050.5</v>
      </c>
      <c r="G340" s="14">
        <f>'District Reference'!G340+'District Reference'!N340</f>
        <v>17187378.5</v>
      </c>
      <c r="H340" s="14">
        <f>'District Reference'!H340+'District Reference'!O340</f>
        <v>63394317.02</v>
      </c>
      <c r="I340" s="14">
        <f>'District Reference'!I340+'District Reference'!P340</f>
        <v>80581695.52</v>
      </c>
    </row>
    <row r="341" spans="1:9" ht="15">
      <c r="A341" s="3" t="s">
        <v>96</v>
      </c>
      <c r="B341" s="4" t="s">
        <v>17</v>
      </c>
      <c r="C341" s="3" t="str">
        <f t="shared" si="5"/>
        <v>PA09</v>
      </c>
      <c r="D341" s="16">
        <f>'District Reference'!D341+'District Reference'!J341</f>
        <v>60</v>
      </c>
      <c r="E341" s="16">
        <f>'District Reference'!E341+'District Reference'!K341</f>
        <v>115.88999999999999</v>
      </c>
      <c r="F341" s="14">
        <f>'District Reference'!F341+'District Reference'!L341</f>
        <v>35735960.6</v>
      </c>
      <c r="G341" s="14">
        <f>'District Reference'!G341+'District Reference'!N341</f>
        <v>33803004.51</v>
      </c>
      <c r="H341" s="14">
        <f>'District Reference'!H341+'District Reference'!O341</f>
        <v>131858899.43</v>
      </c>
      <c r="I341" s="14">
        <f>'District Reference'!I341+'District Reference'!P341</f>
        <v>165661903.94000003</v>
      </c>
    </row>
    <row r="342" spans="1:9" ht="15">
      <c r="A342" s="3" t="s">
        <v>96</v>
      </c>
      <c r="B342" s="4" t="s">
        <v>18</v>
      </c>
      <c r="C342" s="3" t="str">
        <f t="shared" si="5"/>
        <v>PA10</v>
      </c>
      <c r="D342" s="16">
        <f>'District Reference'!D342+'District Reference'!J342</f>
        <v>45</v>
      </c>
      <c r="E342" s="16">
        <f>'District Reference'!E342+'District Reference'!K342</f>
        <v>186.45000000000002</v>
      </c>
      <c r="F342" s="14">
        <f>'District Reference'!F342+'District Reference'!L342</f>
        <v>35073792</v>
      </c>
      <c r="G342" s="14">
        <f>'District Reference'!G342+'District Reference'!N342</f>
        <v>34569580</v>
      </c>
      <c r="H342" s="14">
        <f>'District Reference'!H342+'District Reference'!O342</f>
        <v>194108521.27000004</v>
      </c>
      <c r="I342" s="14">
        <f>'District Reference'!I342+'District Reference'!P342</f>
        <v>228678101.27000004</v>
      </c>
    </row>
    <row r="343" spans="1:9" ht="15">
      <c r="A343" s="3" t="s">
        <v>96</v>
      </c>
      <c r="B343" s="4" t="s">
        <v>19</v>
      </c>
      <c r="C343" s="3" t="str">
        <f t="shared" si="5"/>
        <v>PA11</v>
      </c>
      <c r="D343" s="16">
        <f>'District Reference'!D343+'District Reference'!J343</f>
        <v>62</v>
      </c>
      <c r="E343" s="16">
        <f>'District Reference'!E343+'District Reference'!K343</f>
        <v>155.26999999999998</v>
      </c>
      <c r="F343" s="14">
        <f>'District Reference'!F343+'District Reference'!L343</f>
        <v>110163601.64999999</v>
      </c>
      <c r="G343" s="14">
        <f>'District Reference'!G343+'District Reference'!N343</f>
        <v>91319413.12</v>
      </c>
      <c r="H343" s="14">
        <f>'District Reference'!H343+'District Reference'!O343</f>
        <v>130161918.66</v>
      </c>
      <c r="I343" s="14">
        <f>'District Reference'!I343+'District Reference'!P343</f>
        <v>221481331.78</v>
      </c>
    </row>
    <row r="344" spans="1:9" ht="15">
      <c r="A344" s="3" t="s">
        <v>96</v>
      </c>
      <c r="B344" s="4" t="s">
        <v>20</v>
      </c>
      <c r="C344" s="3" t="str">
        <f t="shared" si="5"/>
        <v>PA12</v>
      </c>
      <c r="D344" s="16">
        <f>'District Reference'!D344+'District Reference'!J344</f>
        <v>65</v>
      </c>
      <c r="E344" s="16">
        <f>'District Reference'!E344+'District Reference'!K344</f>
        <v>214.71</v>
      </c>
      <c r="F344" s="14">
        <f>'District Reference'!F344+'District Reference'!L344</f>
        <v>62432948</v>
      </c>
      <c r="G344" s="14">
        <f>'District Reference'!G344+'District Reference'!N344</f>
        <v>61508598</v>
      </c>
      <c r="H344" s="14">
        <f>'District Reference'!H344+'District Reference'!O344</f>
        <v>169227972.57</v>
      </c>
      <c r="I344" s="14">
        <f>'District Reference'!I344+'District Reference'!P344</f>
        <v>230736570.57</v>
      </c>
    </row>
    <row r="345" spans="1:9" ht="15">
      <c r="A345" s="3" t="s">
        <v>96</v>
      </c>
      <c r="B345" s="4" t="s">
        <v>21</v>
      </c>
      <c r="C345" s="3" t="str">
        <f t="shared" si="5"/>
        <v>PA13</v>
      </c>
      <c r="D345" s="16">
        <f>'District Reference'!D345+'District Reference'!J345</f>
        <v>53</v>
      </c>
      <c r="E345" s="16">
        <f>'District Reference'!E345+'District Reference'!K345</f>
        <v>54.85999999999999</v>
      </c>
      <c r="F345" s="14">
        <f>'District Reference'!F345+'District Reference'!L345</f>
        <v>71869382.91999999</v>
      </c>
      <c r="G345" s="14">
        <f>'District Reference'!G345+'District Reference'!N345</f>
        <v>70963765.69999999</v>
      </c>
      <c r="H345" s="14">
        <f>'District Reference'!H345+'District Reference'!O345</f>
        <v>38575127.11</v>
      </c>
      <c r="I345" s="14">
        <f>'District Reference'!I345+'District Reference'!P345</f>
        <v>109538892.80999999</v>
      </c>
    </row>
    <row r="346" spans="1:9" ht="15">
      <c r="A346" s="3" t="s">
        <v>96</v>
      </c>
      <c r="B346" s="4" t="s">
        <v>22</v>
      </c>
      <c r="C346" s="3" t="str">
        <f t="shared" si="5"/>
        <v>PA14</v>
      </c>
      <c r="D346" s="16">
        <f>'District Reference'!D346+'District Reference'!J346</f>
        <v>424</v>
      </c>
      <c r="E346" s="16">
        <f>'District Reference'!E346+'District Reference'!K346</f>
        <v>976.6800000000001</v>
      </c>
      <c r="F346" s="14">
        <f>'District Reference'!F346+'District Reference'!L346</f>
        <v>397255651</v>
      </c>
      <c r="G346" s="14">
        <f>'District Reference'!G346+'District Reference'!N346</f>
        <v>353242763.78</v>
      </c>
      <c r="H346" s="14">
        <f>'District Reference'!H346+'District Reference'!O346</f>
        <v>210257947.92</v>
      </c>
      <c r="I346" s="14">
        <f>'District Reference'!I346+'District Reference'!P346</f>
        <v>563500711.6999999</v>
      </c>
    </row>
    <row r="347" spans="1:9" ht="15">
      <c r="A347" s="3" t="s">
        <v>96</v>
      </c>
      <c r="B347" s="4" t="s">
        <v>23</v>
      </c>
      <c r="C347" s="3" t="str">
        <f t="shared" si="5"/>
        <v>PA15</v>
      </c>
      <c r="D347" s="16">
        <f>'District Reference'!D347+'District Reference'!J347</f>
        <v>66</v>
      </c>
      <c r="E347" s="16">
        <f>'District Reference'!E347+'District Reference'!K347</f>
        <v>249.07000000000002</v>
      </c>
      <c r="F347" s="14">
        <f>'District Reference'!F347+'District Reference'!L347</f>
        <v>359291221.48</v>
      </c>
      <c r="G347" s="14">
        <f>'District Reference'!G347+'District Reference'!N347</f>
        <v>342321085.51</v>
      </c>
      <c r="H347" s="14">
        <f>'District Reference'!H347+'District Reference'!O347</f>
        <v>135339604.83</v>
      </c>
      <c r="I347" s="14">
        <f>'District Reference'!I347+'District Reference'!P347</f>
        <v>477660690.34</v>
      </c>
    </row>
    <row r="348" spans="1:9" ht="15">
      <c r="A348" s="3" t="s">
        <v>96</v>
      </c>
      <c r="B348" s="4" t="s">
        <v>24</v>
      </c>
      <c r="C348" s="3" t="str">
        <f t="shared" si="5"/>
        <v>PA16</v>
      </c>
      <c r="D348" s="16">
        <f>'District Reference'!D348+'District Reference'!J348</f>
        <v>64</v>
      </c>
      <c r="E348" s="16">
        <f>'District Reference'!E348+'District Reference'!K348</f>
        <v>244.41999999999996</v>
      </c>
      <c r="F348" s="14">
        <f>'District Reference'!F348+'District Reference'!L348</f>
        <v>51817634.45</v>
      </c>
      <c r="G348" s="14">
        <f>'District Reference'!G348+'District Reference'!N348</f>
        <v>43773167.23</v>
      </c>
      <c r="H348" s="14">
        <f>'District Reference'!H348+'District Reference'!O348</f>
        <v>162746966.11</v>
      </c>
      <c r="I348" s="14">
        <f>'District Reference'!I348+'District Reference'!P348</f>
        <v>206520133.34</v>
      </c>
    </row>
    <row r="349" spans="1:9" ht="15">
      <c r="A349" s="3" t="s">
        <v>96</v>
      </c>
      <c r="B349" s="4" t="s">
        <v>25</v>
      </c>
      <c r="C349" s="3" t="str">
        <f t="shared" si="5"/>
        <v>PA17</v>
      </c>
      <c r="D349" s="16">
        <f>'District Reference'!D349+'District Reference'!J349</f>
        <v>409</v>
      </c>
      <c r="E349" s="16">
        <f>'District Reference'!E349+'District Reference'!K349</f>
        <v>16931.689999999995</v>
      </c>
      <c r="F349" s="14">
        <f>'District Reference'!F349+'District Reference'!L349</f>
        <v>4670805929.669998</v>
      </c>
      <c r="G349" s="14">
        <f>'District Reference'!G349+'District Reference'!N349</f>
        <v>2052328606.2300003</v>
      </c>
      <c r="H349" s="14">
        <f>'District Reference'!H349+'District Reference'!O349</f>
        <v>134315634.39</v>
      </c>
      <c r="I349" s="14">
        <f>'District Reference'!I349+'District Reference'!P349</f>
        <v>2186644240.6200004</v>
      </c>
    </row>
    <row r="350" spans="1:9" ht="15">
      <c r="A350" s="3" t="s">
        <v>96</v>
      </c>
      <c r="B350" s="4" t="s">
        <v>26</v>
      </c>
      <c r="C350" s="3" t="str">
        <f t="shared" si="5"/>
        <v>PA18</v>
      </c>
      <c r="D350" s="16">
        <f>'District Reference'!D350+'District Reference'!J350</f>
        <v>63</v>
      </c>
      <c r="E350" s="16">
        <f>'District Reference'!E350+'District Reference'!K350</f>
        <v>259.01</v>
      </c>
      <c r="F350" s="14">
        <f>'District Reference'!F350+'District Reference'!L350</f>
        <v>193660389.58</v>
      </c>
      <c r="G350" s="14">
        <f>'District Reference'!G350+'District Reference'!N350</f>
        <v>184068219.23000002</v>
      </c>
      <c r="H350" s="14">
        <f>'District Reference'!H350+'District Reference'!O350</f>
        <v>104934564.32000001</v>
      </c>
      <c r="I350" s="14">
        <f>'District Reference'!I350+'District Reference'!P350</f>
        <v>289002783.55</v>
      </c>
    </row>
    <row r="351" spans="1:9" ht="15">
      <c r="A351" s="3" t="s">
        <v>96</v>
      </c>
      <c r="B351" s="4" t="s">
        <v>27</v>
      </c>
      <c r="C351" s="3" t="str">
        <f t="shared" si="5"/>
        <v>PA19</v>
      </c>
      <c r="D351" s="16">
        <f>'District Reference'!D351+'District Reference'!J351</f>
        <v>47</v>
      </c>
      <c r="E351" s="16">
        <f>'District Reference'!E351+'District Reference'!K351</f>
        <v>96.19</v>
      </c>
      <c r="F351" s="14">
        <f>'District Reference'!F351+'District Reference'!L351</f>
        <v>161037573.71</v>
      </c>
      <c r="G351" s="14">
        <f>'District Reference'!G351+'District Reference'!N351</f>
        <v>158294006.71</v>
      </c>
      <c r="H351" s="14">
        <f>'District Reference'!H351+'District Reference'!O351</f>
        <v>124194572.42000002</v>
      </c>
      <c r="I351" s="14">
        <f>'District Reference'!I351+'District Reference'!P351</f>
        <v>282488579.13</v>
      </c>
    </row>
    <row r="352" spans="1:9" ht="15">
      <c r="A352" s="3" t="s">
        <v>97</v>
      </c>
      <c r="B352" s="4" t="s">
        <v>6</v>
      </c>
      <c r="C352" s="3" t="str">
        <f t="shared" si="5"/>
        <v>RI01</v>
      </c>
      <c r="D352" s="16">
        <f>'District Reference'!D352+'District Reference'!J352</f>
        <v>244</v>
      </c>
      <c r="E352" s="16">
        <f>'District Reference'!E352+'District Reference'!K352</f>
        <v>1123.9399999999994</v>
      </c>
      <c r="F352" s="14">
        <f>'District Reference'!F352+'District Reference'!L352</f>
        <v>523737820.26</v>
      </c>
      <c r="G352" s="14">
        <f>'District Reference'!G352+'District Reference'!N352</f>
        <v>358951939.52000004</v>
      </c>
      <c r="H352" s="14">
        <f>'District Reference'!H352+'District Reference'!O352</f>
        <v>103539333.04999998</v>
      </c>
      <c r="I352" s="14">
        <f>'District Reference'!I352+'District Reference'!P352</f>
        <v>462491272.57000005</v>
      </c>
    </row>
    <row r="353" spans="1:9" ht="15">
      <c r="A353" s="3" t="s">
        <v>97</v>
      </c>
      <c r="B353" s="4" t="s">
        <v>7</v>
      </c>
      <c r="C353" s="3" t="str">
        <f t="shared" si="5"/>
        <v>RI02</v>
      </c>
      <c r="D353" s="16">
        <f>'District Reference'!D353+'District Reference'!J353</f>
        <v>180</v>
      </c>
      <c r="E353" s="16">
        <f>'District Reference'!E353+'District Reference'!K353</f>
        <v>882.4200000000001</v>
      </c>
      <c r="F353" s="14">
        <f>'District Reference'!F353+'District Reference'!L353</f>
        <v>271235967.66</v>
      </c>
      <c r="G353" s="14">
        <f>'District Reference'!G353+'District Reference'!N353</f>
        <v>179973885.14</v>
      </c>
      <c r="H353" s="14">
        <f>'District Reference'!H353+'District Reference'!O353</f>
        <v>160207029.35000002</v>
      </c>
      <c r="I353" s="14">
        <f>'District Reference'!I353+'District Reference'!P353</f>
        <v>340180914.48999995</v>
      </c>
    </row>
    <row r="354" spans="1:9" ht="15">
      <c r="A354" s="3" t="s">
        <v>98</v>
      </c>
      <c r="B354" s="4" t="s">
        <v>6</v>
      </c>
      <c r="C354" s="3" t="str">
        <f t="shared" si="5"/>
        <v>SC01</v>
      </c>
      <c r="D354" s="16">
        <f>'District Reference'!D354+'District Reference'!J354</f>
        <v>189</v>
      </c>
      <c r="E354" s="16">
        <f>'District Reference'!E354+'District Reference'!K354</f>
        <v>427.23999999999995</v>
      </c>
      <c r="F354" s="14">
        <f>'District Reference'!F354+'District Reference'!L354</f>
        <v>144038458.01999998</v>
      </c>
      <c r="G354" s="14">
        <f>'District Reference'!G354+'District Reference'!N354</f>
        <v>133636208.82</v>
      </c>
      <c r="H354" s="14">
        <f>'District Reference'!H354+'District Reference'!O354</f>
        <v>160355914.49</v>
      </c>
      <c r="I354" s="14">
        <f>'District Reference'!I354+'District Reference'!P354</f>
        <v>293992123.31</v>
      </c>
    </row>
    <row r="355" spans="1:9" ht="15">
      <c r="A355" s="3" t="s">
        <v>98</v>
      </c>
      <c r="B355" s="4" t="s">
        <v>7</v>
      </c>
      <c r="C355" s="3" t="str">
        <f t="shared" si="5"/>
        <v>SC02</v>
      </c>
      <c r="D355" s="16">
        <f>'District Reference'!D355+'District Reference'!J355</f>
        <v>87</v>
      </c>
      <c r="E355" s="16">
        <f>'District Reference'!E355+'District Reference'!K355</f>
        <v>443.88</v>
      </c>
      <c r="F355" s="14">
        <f>'District Reference'!F355+'District Reference'!L355</f>
        <v>121330114.93</v>
      </c>
      <c r="G355" s="14">
        <f>'District Reference'!G355+'District Reference'!N355</f>
        <v>88189995.57000001</v>
      </c>
      <c r="H355" s="14">
        <f>'District Reference'!H355+'District Reference'!O355</f>
        <v>128370132.13999999</v>
      </c>
      <c r="I355" s="14">
        <f>'District Reference'!I355+'District Reference'!P355</f>
        <v>216560127.70999998</v>
      </c>
    </row>
    <row r="356" spans="1:9" ht="15">
      <c r="A356" s="3" t="s">
        <v>98</v>
      </c>
      <c r="B356" s="4" t="s">
        <v>8</v>
      </c>
      <c r="C356" s="3" t="str">
        <f t="shared" si="5"/>
        <v>SC03</v>
      </c>
      <c r="D356" s="16">
        <f>'District Reference'!D356+'District Reference'!J356</f>
        <v>110</v>
      </c>
      <c r="E356" s="16">
        <f>'District Reference'!E356+'District Reference'!K356</f>
        <v>3070.9200000000005</v>
      </c>
      <c r="F356" s="14">
        <f>'District Reference'!F356+'District Reference'!L356</f>
        <v>1882644922.51</v>
      </c>
      <c r="G356" s="14">
        <f>'District Reference'!G356+'District Reference'!N356</f>
        <v>1367284597.36</v>
      </c>
      <c r="H356" s="14">
        <f>'District Reference'!H356+'District Reference'!O356</f>
        <v>243252289.08000004</v>
      </c>
      <c r="I356" s="14">
        <f>'District Reference'!I356+'District Reference'!P356</f>
        <v>1610536886.4399998</v>
      </c>
    </row>
    <row r="357" spans="1:9" ht="15">
      <c r="A357" s="3" t="s">
        <v>98</v>
      </c>
      <c r="B357" s="4" t="s">
        <v>9</v>
      </c>
      <c r="C357" s="3" t="str">
        <f t="shared" si="5"/>
        <v>SC04</v>
      </c>
      <c r="D357" s="16">
        <f>'District Reference'!D357+'District Reference'!J357</f>
        <v>62</v>
      </c>
      <c r="E357" s="16">
        <f>'District Reference'!E357+'District Reference'!K357</f>
        <v>116.08000000000001</v>
      </c>
      <c r="F357" s="14">
        <f>'District Reference'!F357+'District Reference'!L357</f>
        <v>63588113.01</v>
      </c>
      <c r="G357" s="14">
        <f>'District Reference'!G357+'District Reference'!N357</f>
        <v>61247153.01</v>
      </c>
      <c r="H357" s="14">
        <f>'District Reference'!H357+'District Reference'!O357</f>
        <v>132667254.05999999</v>
      </c>
      <c r="I357" s="14">
        <f>'District Reference'!I357+'District Reference'!P357</f>
        <v>193914407.07</v>
      </c>
    </row>
    <row r="358" spans="1:9" ht="15">
      <c r="A358" s="3" t="s">
        <v>98</v>
      </c>
      <c r="B358" s="4" t="s">
        <v>10</v>
      </c>
      <c r="C358" s="3" t="str">
        <f t="shared" si="5"/>
        <v>SC05</v>
      </c>
      <c r="D358" s="16">
        <f>'District Reference'!D358+'District Reference'!J358</f>
        <v>89</v>
      </c>
      <c r="E358" s="16">
        <f>'District Reference'!E358+'District Reference'!K358</f>
        <v>154.4</v>
      </c>
      <c r="F358" s="14">
        <f>'District Reference'!F358+'District Reference'!L358</f>
        <v>37182960.81</v>
      </c>
      <c r="G358" s="14">
        <f>'District Reference'!G358+'District Reference'!N358</f>
        <v>36329960.96</v>
      </c>
      <c r="H358" s="14">
        <f>'District Reference'!H358+'District Reference'!O358</f>
        <v>142377524.12</v>
      </c>
      <c r="I358" s="14">
        <f>'District Reference'!I358+'District Reference'!P358</f>
        <v>178707485.08</v>
      </c>
    </row>
    <row r="359" spans="1:9" ht="15">
      <c r="A359" s="3" t="s">
        <v>98</v>
      </c>
      <c r="B359" s="4" t="s">
        <v>11</v>
      </c>
      <c r="C359" s="3" t="str">
        <f t="shared" si="5"/>
        <v>SC06</v>
      </c>
      <c r="D359" s="16">
        <f>'District Reference'!D359+'District Reference'!J359</f>
        <v>430</v>
      </c>
      <c r="E359" s="16">
        <f>'District Reference'!E359+'District Reference'!K359</f>
        <v>7163.85</v>
      </c>
      <c r="F359" s="14">
        <f>'District Reference'!F359+'District Reference'!L359</f>
        <v>1993452850.37</v>
      </c>
      <c r="G359" s="14">
        <f>'District Reference'!G359+'District Reference'!N359</f>
        <v>1163813871.4499996</v>
      </c>
      <c r="H359" s="14">
        <f>'District Reference'!H359+'District Reference'!O359</f>
        <v>217579043.49</v>
      </c>
      <c r="I359" s="14">
        <f>'District Reference'!I359+'District Reference'!P359</f>
        <v>1381392914.9399998</v>
      </c>
    </row>
    <row r="360" spans="1:9" ht="15">
      <c r="A360" s="3" t="s">
        <v>99</v>
      </c>
      <c r="B360" s="4" t="s">
        <v>4</v>
      </c>
      <c r="C360" s="3" t="str">
        <f t="shared" si="5"/>
        <v>SD00</v>
      </c>
      <c r="D360" s="16">
        <f>'District Reference'!D360+'District Reference'!J360</f>
        <v>499</v>
      </c>
      <c r="E360" s="16">
        <f>'District Reference'!E360+'District Reference'!K360</f>
        <v>3078.5399999999995</v>
      </c>
      <c r="F360" s="14">
        <f>'District Reference'!F360+'District Reference'!L360</f>
        <v>1017444223.9100001</v>
      </c>
      <c r="G360" s="14">
        <f>'District Reference'!G360+'District Reference'!N360</f>
        <v>762356083.7899998</v>
      </c>
      <c r="H360" s="14">
        <f>'District Reference'!H360+'District Reference'!O360</f>
        <v>261221724.02</v>
      </c>
      <c r="I360" s="14">
        <f>'District Reference'!I360+'District Reference'!P360</f>
        <v>1023577807.8099998</v>
      </c>
    </row>
    <row r="361" spans="1:9" ht="15">
      <c r="A361" s="3" t="s">
        <v>100</v>
      </c>
      <c r="B361" s="4" t="s">
        <v>6</v>
      </c>
      <c r="C361" s="3" t="str">
        <f t="shared" si="5"/>
        <v>TN01</v>
      </c>
      <c r="D361" s="16">
        <f>'District Reference'!D361+'District Reference'!J361</f>
        <v>82</v>
      </c>
      <c r="E361" s="16">
        <f>'District Reference'!E361+'District Reference'!K361</f>
        <v>193.85999999999999</v>
      </c>
      <c r="F361" s="14">
        <f>'District Reference'!F361+'District Reference'!L361</f>
        <v>55867600.480000004</v>
      </c>
      <c r="G361" s="14">
        <f>'District Reference'!G361+'District Reference'!N361</f>
        <v>55212487.480000004</v>
      </c>
      <c r="H361" s="14">
        <f>'District Reference'!H361+'District Reference'!O361</f>
        <v>168842462.93000004</v>
      </c>
      <c r="I361" s="14">
        <f>'District Reference'!I361+'District Reference'!P361</f>
        <v>224054950.41000003</v>
      </c>
    </row>
    <row r="362" spans="1:9" ht="15">
      <c r="A362" s="3" t="s">
        <v>100</v>
      </c>
      <c r="B362" s="4" t="s">
        <v>7</v>
      </c>
      <c r="C362" s="3" t="str">
        <f t="shared" si="5"/>
        <v>TN02</v>
      </c>
      <c r="D362" s="16">
        <f>'District Reference'!D362+'District Reference'!J362</f>
        <v>95</v>
      </c>
      <c r="E362" s="16">
        <f>'District Reference'!E362+'District Reference'!K362</f>
        <v>248.73</v>
      </c>
      <c r="F362" s="14">
        <f>'District Reference'!F362+'District Reference'!L362</f>
        <v>137814462.51</v>
      </c>
      <c r="G362" s="14">
        <f>'District Reference'!G362+'District Reference'!N362</f>
        <v>132642544.97000001</v>
      </c>
      <c r="H362" s="14">
        <f>'District Reference'!H362+'District Reference'!O362</f>
        <v>349471681.37</v>
      </c>
      <c r="I362" s="14">
        <f>'District Reference'!I362+'District Reference'!P362</f>
        <v>482114226.34000003</v>
      </c>
    </row>
    <row r="363" spans="1:9" ht="15">
      <c r="A363" s="3" t="s">
        <v>100</v>
      </c>
      <c r="B363" s="4" t="s">
        <v>8</v>
      </c>
      <c r="C363" s="3" t="str">
        <f t="shared" si="5"/>
        <v>TN03</v>
      </c>
      <c r="D363" s="16">
        <f>'District Reference'!D363+'District Reference'!J363</f>
        <v>212</v>
      </c>
      <c r="E363" s="16">
        <f>'District Reference'!E363+'District Reference'!K363</f>
        <v>2147.9999999999995</v>
      </c>
      <c r="F363" s="14">
        <f>'District Reference'!F363+'District Reference'!L363</f>
        <v>1144219798.1200001</v>
      </c>
      <c r="G363" s="14">
        <f>'District Reference'!G363+'District Reference'!N363</f>
        <v>857058139.7500002</v>
      </c>
      <c r="H363" s="14">
        <f>'District Reference'!H363+'District Reference'!O363</f>
        <v>286080826.59000003</v>
      </c>
      <c r="I363" s="14">
        <f>'District Reference'!I363+'District Reference'!P363</f>
        <v>1143138966.3400002</v>
      </c>
    </row>
    <row r="364" spans="1:9" ht="15">
      <c r="A364" s="3" t="s">
        <v>100</v>
      </c>
      <c r="B364" s="4" t="s">
        <v>9</v>
      </c>
      <c r="C364" s="3" t="str">
        <f t="shared" si="5"/>
        <v>TN04</v>
      </c>
      <c r="D364" s="16">
        <f>'District Reference'!D364+'District Reference'!J364</f>
        <v>132</v>
      </c>
      <c r="E364" s="16">
        <f>'District Reference'!E364+'District Reference'!K364</f>
        <v>275.7099999999999</v>
      </c>
      <c r="F364" s="14">
        <f>'District Reference'!F364+'District Reference'!L364</f>
        <v>113953286.84</v>
      </c>
      <c r="G364" s="14">
        <f>'District Reference'!G364+'District Reference'!N364</f>
        <v>105851918.99000001</v>
      </c>
      <c r="H364" s="14">
        <f>'District Reference'!H364+'District Reference'!O364</f>
        <v>195595936.27000004</v>
      </c>
      <c r="I364" s="14">
        <f>'District Reference'!I364+'District Reference'!P364</f>
        <v>301447855.26000005</v>
      </c>
    </row>
    <row r="365" spans="1:9" ht="15">
      <c r="A365" s="3" t="s">
        <v>100</v>
      </c>
      <c r="B365" s="4" t="s">
        <v>10</v>
      </c>
      <c r="C365" s="3" t="str">
        <f t="shared" si="5"/>
        <v>TN05</v>
      </c>
      <c r="D365" s="16">
        <f>'District Reference'!D365+'District Reference'!J365</f>
        <v>711</v>
      </c>
      <c r="E365" s="16">
        <f>'District Reference'!E365+'District Reference'!K365</f>
        <v>11955.630000000006</v>
      </c>
      <c r="F365" s="14">
        <f>'District Reference'!F365+'District Reference'!L365</f>
        <v>2837686700.22</v>
      </c>
      <c r="G365" s="14">
        <f>'District Reference'!G365+'District Reference'!N365</f>
        <v>1089729614.18</v>
      </c>
      <c r="H365" s="14">
        <f>'District Reference'!H365+'District Reference'!O365</f>
        <v>208976810.33</v>
      </c>
      <c r="I365" s="14">
        <f>'District Reference'!I365+'District Reference'!P365</f>
        <v>1298706424.51</v>
      </c>
    </row>
    <row r="366" spans="1:9" ht="15">
      <c r="A366" s="3" t="s">
        <v>100</v>
      </c>
      <c r="B366" s="4" t="s">
        <v>11</v>
      </c>
      <c r="C366" s="3" t="str">
        <f t="shared" si="5"/>
        <v>TN06</v>
      </c>
      <c r="D366" s="16">
        <f>'District Reference'!D366+'District Reference'!J366</f>
        <v>63</v>
      </c>
      <c r="E366" s="16">
        <f>'District Reference'!E366+'District Reference'!K366</f>
        <v>77.26</v>
      </c>
      <c r="F366" s="14">
        <f>'District Reference'!F366+'District Reference'!L366</f>
        <v>56533565.96</v>
      </c>
      <c r="G366" s="14">
        <f>'District Reference'!G366+'District Reference'!N366</f>
        <v>51661660.29</v>
      </c>
      <c r="H366" s="14">
        <f>'District Reference'!H366+'District Reference'!O366</f>
        <v>220515268.20999998</v>
      </c>
      <c r="I366" s="14">
        <f>'District Reference'!I366+'District Reference'!P366</f>
        <v>272176928.5</v>
      </c>
    </row>
    <row r="367" spans="1:9" ht="15">
      <c r="A367" s="3" t="s">
        <v>100</v>
      </c>
      <c r="B367" s="4" t="s">
        <v>12</v>
      </c>
      <c r="C367" s="3" t="str">
        <f t="shared" si="5"/>
        <v>TN07</v>
      </c>
      <c r="D367" s="16">
        <f>'District Reference'!D367+'District Reference'!J367</f>
        <v>74</v>
      </c>
      <c r="E367" s="16">
        <f>'District Reference'!E367+'District Reference'!K367</f>
        <v>108.77000000000001</v>
      </c>
      <c r="F367" s="14">
        <f>'District Reference'!F367+'District Reference'!L367</f>
        <v>47477626.14</v>
      </c>
      <c r="G367" s="14">
        <f>'District Reference'!G367+'District Reference'!N367</f>
        <v>43548126.14</v>
      </c>
      <c r="H367" s="14">
        <f>'District Reference'!H367+'District Reference'!O367</f>
        <v>61778369.449999996</v>
      </c>
      <c r="I367" s="14">
        <f>'District Reference'!I367+'District Reference'!P367</f>
        <v>105326495.59</v>
      </c>
    </row>
    <row r="368" spans="1:9" ht="15">
      <c r="A368" s="3" t="s">
        <v>100</v>
      </c>
      <c r="B368" s="4" t="s">
        <v>15</v>
      </c>
      <c r="C368" s="3" t="str">
        <f t="shared" si="5"/>
        <v>TN08</v>
      </c>
      <c r="D368" s="16">
        <f>'District Reference'!D368+'District Reference'!J368</f>
        <v>79</v>
      </c>
      <c r="E368" s="16">
        <f>'District Reference'!E368+'District Reference'!K368</f>
        <v>126.18</v>
      </c>
      <c r="F368" s="14">
        <f>'District Reference'!F368+'District Reference'!L368</f>
        <v>44248861.13</v>
      </c>
      <c r="G368" s="14">
        <f>'District Reference'!G368+'District Reference'!N368</f>
        <v>42581720.129999995</v>
      </c>
      <c r="H368" s="14">
        <f>'District Reference'!H368+'District Reference'!O368</f>
        <v>190618833.45999998</v>
      </c>
      <c r="I368" s="14">
        <f>'District Reference'!I368+'District Reference'!P368</f>
        <v>233200553.58999997</v>
      </c>
    </row>
    <row r="369" spans="1:9" ht="15">
      <c r="A369" s="3" t="s">
        <v>100</v>
      </c>
      <c r="B369" s="4" t="s">
        <v>17</v>
      </c>
      <c r="C369" s="3" t="str">
        <f t="shared" si="5"/>
        <v>TN09</v>
      </c>
      <c r="D369" s="16">
        <f>'District Reference'!D369+'District Reference'!J369</f>
        <v>131</v>
      </c>
      <c r="E369" s="16">
        <f>'District Reference'!E369+'District Reference'!K369</f>
        <v>410.14</v>
      </c>
      <c r="F369" s="14">
        <f>'District Reference'!F369+'District Reference'!L369</f>
        <v>184765678.75</v>
      </c>
      <c r="G369" s="14">
        <f>'District Reference'!G369+'District Reference'!N369</f>
        <v>160633175.26999998</v>
      </c>
      <c r="H369" s="14">
        <f>'District Reference'!H369+'District Reference'!O369</f>
        <v>312569674.61</v>
      </c>
      <c r="I369" s="14">
        <f>'District Reference'!I369+'District Reference'!P369</f>
        <v>473202849.88</v>
      </c>
    </row>
    <row r="370" spans="1:9" ht="15">
      <c r="A370" s="3" t="s">
        <v>101</v>
      </c>
      <c r="B370" s="4" t="s">
        <v>6</v>
      </c>
      <c r="C370" s="3" t="str">
        <f t="shared" si="5"/>
        <v>TX01</v>
      </c>
      <c r="D370" s="16">
        <f>'District Reference'!D370+'District Reference'!J370</f>
        <v>67</v>
      </c>
      <c r="E370" s="16">
        <f>'District Reference'!E370+'District Reference'!K370</f>
        <v>153.76</v>
      </c>
      <c r="F370" s="14">
        <f>'District Reference'!F370+'District Reference'!L370</f>
        <v>32582322.3</v>
      </c>
      <c r="G370" s="14">
        <f>'District Reference'!G370+'District Reference'!N370</f>
        <v>32582322.3</v>
      </c>
      <c r="H370" s="14">
        <f>'District Reference'!H370+'District Reference'!O370</f>
        <v>147349843.42</v>
      </c>
      <c r="I370" s="14">
        <f>'District Reference'!I370+'District Reference'!P370</f>
        <v>179932165.72</v>
      </c>
    </row>
    <row r="371" spans="1:9" ht="15">
      <c r="A371" s="3" t="s">
        <v>101</v>
      </c>
      <c r="B371" s="4" t="s">
        <v>7</v>
      </c>
      <c r="C371" s="3" t="str">
        <f t="shared" si="5"/>
        <v>TX02</v>
      </c>
      <c r="D371" s="16">
        <f>'District Reference'!D371+'District Reference'!J371</f>
        <v>30</v>
      </c>
      <c r="E371" s="16">
        <f>'District Reference'!E371+'District Reference'!K371</f>
        <v>68.13</v>
      </c>
      <c r="F371" s="14">
        <f>'District Reference'!F371+'District Reference'!L371</f>
        <v>24339423</v>
      </c>
      <c r="G371" s="14">
        <f>'District Reference'!G371+'District Reference'!N371</f>
        <v>22741791</v>
      </c>
      <c r="H371" s="14">
        <f>'District Reference'!H371+'District Reference'!O371</f>
        <v>125787610.95</v>
      </c>
      <c r="I371" s="14">
        <f>'District Reference'!I371+'District Reference'!P371</f>
        <v>148529401.95000002</v>
      </c>
    </row>
    <row r="372" spans="1:9" ht="15">
      <c r="A372" s="3" t="s">
        <v>101</v>
      </c>
      <c r="B372" s="4" t="s">
        <v>8</v>
      </c>
      <c r="C372" s="3" t="str">
        <f t="shared" si="5"/>
        <v>TX03</v>
      </c>
      <c r="D372" s="16">
        <f>'District Reference'!D372+'District Reference'!J372</f>
        <v>64</v>
      </c>
      <c r="E372" s="16">
        <f>'District Reference'!E372+'District Reference'!K372</f>
        <v>96.05000000000001</v>
      </c>
      <c r="F372" s="14">
        <f>'District Reference'!F372+'District Reference'!L372</f>
        <v>38112128.879999995</v>
      </c>
      <c r="G372" s="14">
        <f>'District Reference'!G372+'District Reference'!N372</f>
        <v>26541740.54</v>
      </c>
      <c r="H372" s="14">
        <f>'District Reference'!H372+'District Reference'!O372</f>
        <v>124692504.15</v>
      </c>
      <c r="I372" s="14">
        <f>'District Reference'!I372+'District Reference'!P372</f>
        <v>151234244.69000003</v>
      </c>
    </row>
    <row r="373" spans="1:9" ht="15">
      <c r="A373" s="3" t="s">
        <v>101</v>
      </c>
      <c r="B373" s="4" t="s">
        <v>9</v>
      </c>
      <c r="C373" s="3" t="str">
        <f t="shared" si="5"/>
        <v>TX04</v>
      </c>
      <c r="D373" s="16">
        <f>'District Reference'!D373+'District Reference'!J373</f>
        <v>90</v>
      </c>
      <c r="E373" s="16">
        <f>'District Reference'!E373+'District Reference'!K373</f>
        <v>199.16000000000003</v>
      </c>
      <c r="F373" s="14">
        <f>'District Reference'!F373+'District Reference'!L373</f>
        <v>37438968.54</v>
      </c>
      <c r="G373" s="14">
        <f>'District Reference'!G373+'District Reference'!N373</f>
        <v>34424592.94</v>
      </c>
      <c r="H373" s="14">
        <f>'District Reference'!H373+'District Reference'!O373</f>
        <v>161508078.48</v>
      </c>
      <c r="I373" s="14">
        <f>'District Reference'!I373+'District Reference'!P373</f>
        <v>195932671.42</v>
      </c>
    </row>
    <row r="374" spans="1:9" ht="15">
      <c r="A374" s="3" t="s">
        <v>101</v>
      </c>
      <c r="B374" s="4" t="s">
        <v>10</v>
      </c>
      <c r="C374" s="3" t="str">
        <f t="shared" si="5"/>
        <v>TX05</v>
      </c>
      <c r="D374" s="16">
        <f>'District Reference'!D374+'District Reference'!J374</f>
        <v>23</v>
      </c>
      <c r="E374" s="16">
        <f>'District Reference'!E374+'District Reference'!K374</f>
        <v>6.449999999999999</v>
      </c>
      <c r="F374" s="14">
        <f>'District Reference'!F374+'District Reference'!L374</f>
        <v>4333890</v>
      </c>
      <c r="G374" s="14">
        <f>'District Reference'!G374+'District Reference'!N374</f>
        <v>4188965</v>
      </c>
      <c r="H374" s="14">
        <f>'District Reference'!H374+'District Reference'!O374</f>
        <v>84391677.95000002</v>
      </c>
      <c r="I374" s="14">
        <f>'District Reference'!I374+'District Reference'!P374</f>
        <v>88580642.95000002</v>
      </c>
    </row>
    <row r="375" spans="1:9" ht="15">
      <c r="A375" s="3" t="s">
        <v>101</v>
      </c>
      <c r="B375" s="4" t="s">
        <v>11</v>
      </c>
      <c r="C375" s="3" t="str">
        <f t="shared" si="5"/>
        <v>TX06</v>
      </c>
      <c r="D375" s="16">
        <f>'District Reference'!D375+'District Reference'!J375</f>
        <v>62</v>
      </c>
      <c r="E375" s="16">
        <f>'District Reference'!E375+'District Reference'!K375</f>
        <v>147.97</v>
      </c>
      <c r="F375" s="14">
        <f>'District Reference'!F375+'District Reference'!L375</f>
        <v>53526004.77</v>
      </c>
      <c r="G375" s="14">
        <f>'District Reference'!G375+'District Reference'!N375</f>
        <v>30676681.77</v>
      </c>
      <c r="H375" s="14">
        <f>'District Reference'!H375+'District Reference'!O375</f>
        <v>188133887.71</v>
      </c>
      <c r="I375" s="14">
        <f>'District Reference'!I375+'District Reference'!P375</f>
        <v>218810569.48000002</v>
      </c>
    </row>
    <row r="376" spans="1:9" ht="15">
      <c r="A376" s="3" t="s">
        <v>101</v>
      </c>
      <c r="B376" s="4" t="s">
        <v>12</v>
      </c>
      <c r="C376" s="3" t="str">
        <f t="shared" si="5"/>
        <v>TX07</v>
      </c>
      <c r="D376" s="16">
        <f>'District Reference'!D376+'District Reference'!J376</f>
        <v>298</v>
      </c>
      <c r="E376" s="16">
        <f>'District Reference'!E376+'District Reference'!K376</f>
        <v>681.5200000000001</v>
      </c>
      <c r="F376" s="14">
        <f>'District Reference'!F376+'District Reference'!L376</f>
        <v>308166707.65999997</v>
      </c>
      <c r="G376" s="14">
        <f>'District Reference'!G376+'District Reference'!N376</f>
        <v>231987768.28</v>
      </c>
      <c r="H376" s="14">
        <f>'District Reference'!H376+'District Reference'!O376</f>
        <v>244209242.22</v>
      </c>
      <c r="I376" s="14">
        <f>'District Reference'!I376+'District Reference'!P376</f>
        <v>476197010.5</v>
      </c>
    </row>
    <row r="377" spans="1:9" ht="15">
      <c r="A377" s="3" t="s">
        <v>101</v>
      </c>
      <c r="B377" s="4" t="s">
        <v>15</v>
      </c>
      <c r="C377" s="3" t="str">
        <f t="shared" si="5"/>
        <v>TX08</v>
      </c>
      <c r="D377" s="16">
        <f>'District Reference'!D377+'District Reference'!J377</f>
        <v>38</v>
      </c>
      <c r="E377" s="16">
        <f>'District Reference'!E377+'District Reference'!K377</f>
        <v>108.03999999999999</v>
      </c>
      <c r="F377" s="14">
        <f>'District Reference'!F377+'District Reference'!L377</f>
        <v>22743265</v>
      </c>
      <c r="G377" s="14">
        <f>'District Reference'!G377+'District Reference'!N377</f>
        <v>18217254</v>
      </c>
      <c r="H377" s="14">
        <f>'District Reference'!H377+'District Reference'!O377</f>
        <v>122246440.19</v>
      </c>
      <c r="I377" s="14">
        <f>'District Reference'!I377+'District Reference'!P377</f>
        <v>140463694.19</v>
      </c>
    </row>
    <row r="378" spans="1:9" ht="15">
      <c r="A378" s="3" t="s">
        <v>101</v>
      </c>
      <c r="B378" s="4" t="s">
        <v>17</v>
      </c>
      <c r="C378" s="3" t="str">
        <f t="shared" si="5"/>
        <v>TX09</v>
      </c>
      <c r="D378" s="16">
        <f>'District Reference'!D378+'District Reference'!J378</f>
        <v>68</v>
      </c>
      <c r="E378" s="16">
        <f>'District Reference'!E378+'District Reference'!K378</f>
        <v>135.82</v>
      </c>
      <c r="F378" s="14">
        <f>'District Reference'!F378+'District Reference'!L378</f>
        <v>78751858.88</v>
      </c>
      <c r="G378" s="14">
        <f>'District Reference'!G378+'District Reference'!N378</f>
        <v>66107905.29</v>
      </c>
      <c r="H378" s="14">
        <f>'District Reference'!H378+'District Reference'!O378</f>
        <v>95590170.57000001</v>
      </c>
      <c r="I378" s="14">
        <f>'District Reference'!I378+'District Reference'!P378</f>
        <v>161698075.86</v>
      </c>
    </row>
    <row r="379" spans="1:9" ht="15">
      <c r="A379" s="3" t="s">
        <v>101</v>
      </c>
      <c r="B379" s="4" t="s">
        <v>18</v>
      </c>
      <c r="C379" s="3" t="str">
        <f t="shared" si="5"/>
        <v>TX10</v>
      </c>
      <c r="D379" s="16">
        <f>'District Reference'!D379+'District Reference'!J379</f>
        <v>52</v>
      </c>
      <c r="E379" s="16">
        <f>'District Reference'!E379+'District Reference'!K379</f>
        <v>930.4399999999999</v>
      </c>
      <c r="F379" s="14">
        <f>'District Reference'!F379+'District Reference'!L379</f>
        <v>189012736.31</v>
      </c>
      <c r="G379" s="14">
        <f>'District Reference'!G379+'District Reference'!N379</f>
        <v>142261057.46</v>
      </c>
      <c r="H379" s="14">
        <f>'District Reference'!H379+'District Reference'!O379</f>
        <v>101095350.41</v>
      </c>
      <c r="I379" s="14">
        <f>'District Reference'!I379+'District Reference'!P379</f>
        <v>243356407.87</v>
      </c>
    </row>
    <row r="380" spans="1:9" ht="15">
      <c r="A380" s="3" t="s">
        <v>101</v>
      </c>
      <c r="B380" s="4" t="s">
        <v>19</v>
      </c>
      <c r="C380" s="3" t="str">
        <f t="shared" si="5"/>
        <v>TX11</v>
      </c>
      <c r="D380" s="16">
        <f>'District Reference'!D380+'District Reference'!J380</f>
        <v>83</v>
      </c>
      <c r="E380" s="16">
        <f>'District Reference'!E380+'District Reference'!K380</f>
        <v>188.41000000000003</v>
      </c>
      <c r="F380" s="14">
        <f>'District Reference'!F380+'District Reference'!L380</f>
        <v>47767392.91</v>
      </c>
      <c r="G380" s="14">
        <f>'District Reference'!G380+'District Reference'!N380</f>
        <v>46750776.4</v>
      </c>
      <c r="H380" s="14">
        <f>'District Reference'!H380+'District Reference'!O380</f>
        <v>155956619.75</v>
      </c>
      <c r="I380" s="14">
        <f>'District Reference'!I380+'District Reference'!P380</f>
        <v>202707396.15</v>
      </c>
    </row>
    <row r="381" spans="1:9" ht="15">
      <c r="A381" s="3" t="s">
        <v>101</v>
      </c>
      <c r="B381" s="4" t="s">
        <v>20</v>
      </c>
      <c r="C381" s="3" t="str">
        <f t="shared" si="5"/>
        <v>TX12</v>
      </c>
      <c r="D381" s="16">
        <f>'District Reference'!D381+'District Reference'!J381</f>
        <v>92</v>
      </c>
      <c r="E381" s="16">
        <f>'District Reference'!E381+'District Reference'!K381</f>
        <v>205.33000000000004</v>
      </c>
      <c r="F381" s="14">
        <f>'District Reference'!F381+'District Reference'!L381</f>
        <v>113028076.45</v>
      </c>
      <c r="G381" s="14">
        <f>'District Reference'!G381+'District Reference'!N381</f>
        <v>59217864.44</v>
      </c>
      <c r="H381" s="14">
        <f>'District Reference'!H381+'District Reference'!O381</f>
        <v>228144335.41</v>
      </c>
      <c r="I381" s="14">
        <f>'District Reference'!I381+'District Reference'!P381</f>
        <v>287362199.85</v>
      </c>
    </row>
    <row r="382" spans="1:9" ht="15">
      <c r="A382" s="3" t="s">
        <v>101</v>
      </c>
      <c r="B382" s="4" t="s">
        <v>21</v>
      </c>
      <c r="C382" s="3" t="str">
        <f t="shared" si="5"/>
        <v>TX13</v>
      </c>
      <c r="D382" s="16">
        <f>'District Reference'!D382+'District Reference'!J382</f>
        <v>93</v>
      </c>
      <c r="E382" s="16">
        <f>'District Reference'!E382+'District Reference'!K382</f>
        <v>323.03999999999996</v>
      </c>
      <c r="F382" s="14">
        <f>'District Reference'!F382+'District Reference'!L382</f>
        <v>70614166.34</v>
      </c>
      <c r="G382" s="14">
        <f>'District Reference'!G382+'District Reference'!N382</f>
        <v>50481103.19</v>
      </c>
      <c r="H382" s="14">
        <f>'District Reference'!H382+'District Reference'!O382</f>
        <v>133696486.38999999</v>
      </c>
      <c r="I382" s="14">
        <f>'District Reference'!I382+'District Reference'!P382</f>
        <v>184177589.57999998</v>
      </c>
    </row>
    <row r="383" spans="1:9" ht="15">
      <c r="A383" s="3" t="s">
        <v>101</v>
      </c>
      <c r="B383" s="4" t="s">
        <v>22</v>
      </c>
      <c r="C383" s="3" t="str">
        <f t="shared" si="5"/>
        <v>TX14</v>
      </c>
      <c r="D383" s="16">
        <f>'District Reference'!D383+'District Reference'!J383</f>
        <v>104</v>
      </c>
      <c r="E383" s="16">
        <f>'District Reference'!E383+'District Reference'!K383</f>
        <v>235.92000000000002</v>
      </c>
      <c r="F383" s="14">
        <f>'District Reference'!F383+'District Reference'!L383</f>
        <v>130740935.12</v>
      </c>
      <c r="G383" s="14">
        <f>'District Reference'!G383+'District Reference'!N383</f>
        <v>126606777.32000001</v>
      </c>
      <c r="H383" s="14">
        <f>'District Reference'!H383+'District Reference'!O383</f>
        <v>220869690.96999997</v>
      </c>
      <c r="I383" s="14">
        <f>'District Reference'!I383+'District Reference'!P383</f>
        <v>347476468.29</v>
      </c>
    </row>
    <row r="384" spans="1:9" ht="15">
      <c r="A384" s="3" t="s">
        <v>101</v>
      </c>
      <c r="B384" s="4" t="s">
        <v>23</v>
      </c>
      <c r="C384" s="3" t="str">
        <f t="shared" si="5"/>
        <v>TX15</v>
      </c>
      <c r="D384" s="16">
        <f>'District Reference'!D384+'District Reference'!J384</f>
        <v>76</v>
      </c>
      <c r="E384" s="16">
        <f>'District Reference'!E384+'District Reference'!K384</f>
        <v>145.51000000000002</v>
      </c>
      <c r="F384" s="14">
        <f>'District Reference'!F384+'District Reference'!L384</f>
        <v>74754024.68</v>
      </c>
      <c r="G384" s="14">
        <f>'District Reference'!G384+'District Reference'!N384</f>
        <v>62314088.29</v>
      </c>
      <c r="H384" s="14">
        <f>'District Reference'!H384+'District Reference'!O384</f>
        <v>318072771.49</v>
      </c>
      <c r="I384" s="14">
        <f>'District Reference'!I384+'District Reference'!P384</f>
        <v>380386859.78</v>
      </c>
    </row>
    <row r="385" spans="1:9" ht="15">
      <c r="A385" s="3" t="s">
        <v>101</v>
      </c>
      <c r="B385" s="4" t="s">
        <v>24</v>
      </c>
      <c r="C385" s="3" t="str">
        <f t="shared" si="5"/>
        <v>TX16</v>
      </c>
      <c r="D385" s="16">
        <f>'District Reference'!D385+'District Reference'!J385</f>
        <v>85</v>
      </c>
      <c r="E385" s="16">
        <f>'District Reference'!E385+'District Reference'!K385</f>
        <v>443.38</v>
      </c>
      <c r="F385" s="14">
        <f>'District Reference'!F385+'District Reference'!L385</f>
        <v>144479839.57</v>
      </c>
      <c r="G385" s="14">
        <f>'District Reference'!G385+'District Reference'!N385</f>
        <v>128881818.27000001</v>
      </c>
      <c r="H385" s="14">
        <f>'District Reference'!H385+'District Reference'!O385</f>
        <v>342841032.63000005</v>
      </c>
      <c r="I385" s="14">
        <f>'District Reference'!I385+'District Reference'!P385</f>
        <v>471722850.90000004</v>
      </c>
    </row>
    <row r="386" spans="1:9" ht="15">
      <c r="A386" s="3" t="s">
        <v>101</v>
      </c>
      <c r="B386" s="4" t="s">
        <v>25</v>
      </c>
      <c r="C386" s="3" t="str">
        <f aca="true" t="shared" si="6" ref="C386:C437">CONCATENATE(A386,B386)</f>
        <v>TX17</v>
      </c>
      <c r="D386" s="16">
        <f>'District Reference'!D386+'District Reference'!J386</f>
        <v>183</v>
      </c>
      <c r="E386" s="16">
        <f>'District Reference'!E386+'District Reference'!K386</f>
        <v>322.6000000000001</v>
      </c>
      <c r="F386" s="14">
        <f>'District Reference'!F386+'District Reference'!L386</f>
        <v>137370897</v>
      </c>
      <c r="G386" s="14">
        <f>'District Reference'!G386+'District Reference'!N386</f>
        <v>124672498.72</v>
      </c>
      <c r="H386" s="14">
        <f>'District Reference'!H386+'District Reference'!O386</f>
        <v>216633273.98000002</v>
      </c>
      <c r="I386" s="14">
        <f>'District Reference'!I386+'District Reference'!P386</f>
        <v>341305772.7</v>
      </c>
    </row>
    <row r="387" spans="1:9" ht="15">
      <c r="A387" s="3" t="s">
        <v>101</v>
      </c>
      <c r="B387" s="4" t="s">
        <v>26</v>
      </c>
      <c r="C387" s="3" t="str">
        <f t="shared" si="6"/>
        <v>TX18</v>
      </c>
      <c r="D387" s="16">
        <f>'District Reference'!D387+'District Reference'!J387</f>
        <v>110</v>
      </c>
      <c r="E387" s="16">
        <f>'District Reference'!E387+'District Reference'!K387</f>
        <v>576.2500000000001</v>
      </c>
      <c r="F387" s="14">
        <f>'District Reference'!F387+'District Reference'!L387</f>
        <v>525333403.86</v>
      </c>
      <c r="G387" s="14">
        <f>'District Reference'!G387+'District Reference'!N387</f>
        <v>501204946.36</v>
      </c>
      <c r="H387" s="14">
        <f>'District Reference'!H387+'District Reference'!O387</f>
        <v>331741473.16</v>
      </c>
      <c r="I387" s="14">
        <f>'District Reference'!I387+'District Reference'!P387</f>
        <v>832946419.5200001</v>
      </c>
    </row>
    <row r="388" spans="1:9" ht="15">
      <c r="A388" s="3" t="s">
        <v>101</v>
      </c>
      <c r="B388" s="4" t="s">
        <v>27</v>
      </c>
      <c r="C388" s="3" t="str">
        <f t="shared" si="6"/>
        <v>TX19</v>
      </c>
      <c r="D388" s="16">
        <f>'District Reference'!D388+'District Reference'!J388</f>
        <v>81</v>
      </c>
      <c r="E388" s="16">
        <f>'District Reference'!E388+'District Reference'!K388</f>
        <v>135.45</v>
      </c>
      <c r="F388" s="14">
        <f>'District Reference'!F388+'District Reference'!L388</f>
        <v>70726779.01</v>
      </c>
      <c r="G388" s="14">
        <f>'District Reference'!G388+'District Reference'!N388</f>
        <v>60427886.22</v>
      </c>
      <c r="H388" s="14">
        <f>'District Reference'!H388+'District Reference'!O388</f>
        <v>186967622.31</v>
      </c>
      <c r="I388" s="14">
        <f>'District Reference'!I388+'District Reference'!P388</f>
        <v>247395508.53</v>
      </c>
    </row>
    <row r="389" spans="1:9" ht="15">
      <c r="A389" s="3" t="s">
        <v>101</v>
      </c>
      <c r="B389" s="4" t="s">
        <v>28</v>
      </c>
      <c r="C389" s="3" t="str">
        <f t="shared" si="6"/>
        <v>TX20</v>
      </c>
      <c r="D389" s="16">
        <f>'District Reference'!D389+'District Reference'!J389</f>
        <v>210</v>
      </c>
      <c r="E389" s="16">
        <f>'District Reference'!E389+'District Reference'!K389</f>
        <v>628.59</v>
      </c>
      <c r="F389" s="14">
        <f>'District Reference'!F389+'District Reference'!L389</f>
        <v>299975410.92</v>
      </c>
      <c r="G389" s="14">
        <f>'District Reference'!G389+'District Reference'!N389</f>
        <v>256880545.84000003</v>
      </c>
      <c r="H389" s="14">
        <f>'District Reference'!H389+'District Reference'!O389</f>
        <v>271628614.82</v>
      </c>
      <c r="I389" s="14">
        <f>'District Reference'!I389+'District Reference'!P389</f>
        <v>528509160.66</v>
      </c>
    </row>
    <row r="390" spans="1:9" ht="15">
      <c r="A390" s="3" t="s">
        <v>101</v>
      </c>
      <c r="B390" s="4" t="s">
        <v>29</v>
      </c>
      <c r="C390" s="3" t="str">
        <f t="shared" si="6"/>
        <v>TX21</v>
      </c>
      <c r="D390" s="16">
        <f>'District Reference'!D390+'District Reference'!J390</f>
        <v>221</v>
      </c>
      <c r="E390" s="16">
        <f>'District Reference'!E390+'District Reference'!K390</f>
        <v>34655.500000000015</v>
      </c>
      <c r="F390" s="14">
        <f>'District Reference'!F390+'District Reference'!L390</f>
        <v>6549269957.38</v>
      </c>
      <c r="G390" s="14">
        <f>'District Reference'!G390+'District Reference'!N390</f>
        <v>1692052404.57</v>
      </c>
      <c r="H390" s="14">
        <f>'District Reference'!H390+'District Reference'!O390</f>
        <v>312377055.86</v>
      </c>
      <c r="I390" s="14">
        <f>'District Reference'!I390+'District Reference'!P390</f>
        <v>2004429460.43</v>
      </c>
    </row>
    <row r="391" spans="1:9" ht="15">
      <c r="A391" s="3" t="s">
        <v>101</v>
      </c>
      <c r="B391" s="4" t="s">
        <v>30</v>
      </c>
      <c r="C391" s="3" t="str">
        <f t="shared" si="6"/>
        <v>TX22</v>
      </c>
      <c r="D391" s="16">
        <f>'District Reference'!D391+'District Reference'!J391</f>
        <v>40</v>
      </c>
      <c r="E391" s="16">
        <f>'District Reference'!E391+'District Reference'!K391</f>
        <v>264.28</v>
      </c>
      <c r="F391" s="14">
        <f>'District Reference'!F391+'District Reference'!L391</f>
        <v>105653034.9</v>
      </c>
      <c r="G391" s="14">
        <f>'District Reference'!G391+'District Reference'!N391</f>
        <v>76209090.86</v>
      </c>
      <c r="H391" s="14">
        <f>'District Reference'!H391+'District Reference'!O391</f>
        <v>161254099.67000002</v>
      </c>
      <c r="I391" s="14">
        <f>'District Reference'!I391+'District Reference'!P391</f>
        <v>237463190.53000003</v>
      </c>
    </row>
    <row r="392" spans="1:9" ht="15">
      <c r="A392" s="3" t="s">
        <v>101</v>
      </c>
      <c r="B392" s="4" t="s">
        <v>31</v>
      </c>
      <c r="C392" s="3" t="str">
        <f t="shared" si="6"/>
        <v>TX23</v>
      </c>
      <c r="D392" s="16">
        <f>'District Reference'!D392+'District Reference'!J392</f>
        <v>70</v>
      </c>
      <c r="E392" s="16">
        <f>'District Reference'!E392+'District Reference'!K392</f>
        <v>144.97</v>
      </c>
      <c r="F392" s="14">
        <f>'District Reference'!F392+'District Reference'!L392</f>
        <v>23707402.1</v>
      </c>
      <c r="G392" s="14">
        <f>'District Reference'!G392+'District Reference'!N392</f>
        <v>23568530.68</v>
      </c>
      <c r="H392" s="14">
        <f>'District Reference'!H392+'District Reference'!O392</f>
        <v>159829379.09</v>
      </c>
      <c r="I392" s="14">
        <f>'District Reference'!I392+'District Reference'!P392</f>
        <v>183397909.77</v>
      </c>
    </row>
    <row r="393" spans="1:9" ht="15">
      <c r="A393" s="3" t="s">
        <v>101</v>
      </c>
      <c r="B393" s="4" t="s">
        <v>32</v>
      </c>
      <c r="C393" s="3" t="str">
        <f t="shared" si="6"/>
        <v>TX24</v>
      </c>
      <c r="D393" s="16">
        <f>'District Reference'!D393+'District Reference'!J393</f>
        <v>39</v>
      </c>
      <c r="E393" s="16">
        <f>'District Reference'!E393+'District Reference'!K393</f>
        <v>204.99</v>
      </c>
      <c r="F393" s="14">
        <f>'District Reference'!F393+'District Reference'!L393</f>
        <v>60684954.84</v>
      </c>
      <c r="G393" s="14">
        <f>'District Reference'!G393+'District Reference'!N393</f>
        <v>54907489.71</v>
      </c>
      <c r="H393" s="14">
        <f>'District Reference'!H393+'District Reference'!O393</f>
        <v>127323342.00999999</v>
      </c>
      <c r="I393" s="14">
        <f>'District Reference'!I393+'District Reference'!P393</f>
        <v>182230831.72</v>
      </c>
    </row>
    <row r="394" spans="1:9" ht="15">
      <c r="A394" s="3" t="s">
        <v>101</v>
      </c>
      <c r="B394" s="4" t="s">
        <v>33</v>
      </c>
      <c r="C394" s="3" t="str">
        <f t="shared" si="6"/>
        <v>TX25</v>
      </c>
      <c r="D394" s="16">
        <f>'District Reference'!D394+'District Reference'!J394</f>
        <v>627</v>
      </c>
      <c r="E394" s="16">
        <f>'District Reference'!E394+'District Reference'!K394</f>
        <v>4932.099999999997</v>
      </c>
      <c r="F394" s="14">
        <f>'District Reference'!F394+'District Reference'!L394</f>
        <v>3156984397.92</v>
      </c>
      <c r="G394" s="14">
        <f>'District Reference'!G394+'District Reference'!N394</f>
        <v>2339229231.439998</v>
      </c>
      <c r="H394" s="14">
        <f>'District Reference'!H394+'District Reference'!O394</f>
        <v>204479467.42</v>
      </c>
      <c r="I394" s="14">
        <f>'District Reference'!I394+'District Reference'!P394</f>
        <v>2543708698.859998</v>
      </c>
    </row>
    <row r="395" spans="1:9" ht="15">
      <c r="A395" s="3" t="s">
        <v>101</v>
      </c>
      <c r="B395" s="4" t="s">
        <v>34</v>
      </c>
      <c r="C395" s="3" t="str">
        <f t="shared" si="6"/>
        <v>TX26</v>
      </c>
      <c r="D395" s="16">
        <f>'District Reference'!D395+'District Reference'!J395</f>
        <v>34</v>
      </c>
      <c r="E395" s="16">
        <f>'District Reference'!E395+'District Reference'!K395</f>
        <v>57.67999999999999</v>
      </c>
      <c r="F395" s="14">
        <f>'District Reference'!F395+'District Reference'!L395</f>
        <v>65007204.16</v>
      </c>
      <c r="G395" s="14">
        <f>'District Reference'!G395+'District Reference'!N395</f>
        <v>62105518.74</v>
      </c>
      <c r="H395" s="14">
        <f>'District Reference'!H395+'District Reference'!O395</f>
        <v>150120419.27</v>
      </c>
      <c r="I395" s="14">
        <f>'District Reference'!I395+'District Reference'!P395</f>
        <v>212225938.01</v>
      </c>
    </row>
    <row r="396" spans="1:9" ht="15">
      <c r="A396" s="3" t="s">
        <v>101</v>
      </c>
      <c r="B396" s="4" t="s">
        <v>35</v>
      </c>
      <c r="C396" s="3" t="str">
        <f t="shared" si="6"/>
        <v>TX27</v>
      </c>
      <c r="D396" s="16">
        <f>'District Reference'!D396+'District Reference'!J396</f>
        <v>64</v>
      </c>
      <c r="E396" s="16">
        <f>'District Reference'!E396+'District Reference'!K396</f>
        <v>344.85</v>
      </c>
      <c r="F396" s="14">
        <f>'District Reference'!F396+'District Reference'!L396</f>
        <v>116081921.43</v>
      </c>
      <c r="G396" s="14">
        <f>'District Reference'!G396+'District Reference'!N396</f>
        <v>111360046.43</v>
      </c>
      <c r="H396" s="14">
        <f>'District Reference'!H396+'District Reference'!O396</f>
        <v>270790717.65999997</v>
      </c>
      <c r="I396" s="14">
        <f>'District Reference'!I396+'District Reference'!P396</f>
        <v>382150764.09</v>
      </c>
    </row>
    <row r="397" spans="1:9" ht="15">
      <c r="A397" s="3" t="s">
        <v>101</v>
      </c>
      <c r="B397" s="4" t="s">
        <v>36</v>
      </c>
      <c r="C397" s="3" t="str">
        <f t="shared" si="6"/>
        <v>TX28</v>
      </c>
      <c r="D397" s="16">
        <f>'District Reference'!D397+'District Reference'!J397</f>
        <v>52</v>
      </c>
      <c r="E397" s="16">
        <f>'District Reference'!E397+'District Reference'!K397</f>
        <v>318.41999999999996</v>
      </c>
      <c r="F397" s="14">
        <f>'District Reference'!F397+'District Reference'!L397</f>
        <v>52469346</v>
      </c>
      <c r="G397" s="14">
        <f>'District Reference'!G397+'District Reference'!N397</f>
        <v>52424346</v>
      </c>
      <c r="H397" s="14">
        <f>'District Reference'!H397+'District Reference'!O397</f>
        <v>276179636.31</v>
      </c>
      <c r="I397" s="14">
        <f>'District Reference'!I397+'District Reference'!P397</f>
        <v>328603982.31</v>
      </c>
    </row>
    <row r="398" spans="1:9" ht="15">
      <c r="A398" s="3" t="s">
        <v>101</v>
      </c>
      <c r="B398" s="4" t="s">
        <v>37</v>
      </c>
      <c r="C398" s="3" t="str">
        <f t="shared" si="6"/>
        <v>TX29</v>
      </c>
      <c r="D398" s="16">
        <f>'District Reference'!D398+'District Reference'!J398</f>
        <v>31</v>
      </c>
      <c r="E398" s="16">
        <f>'District Reference'!E398+'District Reference'!K398</f>
        <v>55.92</v>
      </c>
      <c r="F398" s="14">
        <f>'District Reference'!F398+'District Reference'!L398</f>
        <v>25714296.17</v>
      </c>
      <c r="G398" s="14">
        <f>'District Reference'!G398+'District Reference'!N398</f>
        <v>20545429.009999998</v>
      </c>
      <c r="H398" s="14">
        <f>'District Reference'!H398+'District Reference'!O398</f>
        <v>131435801.84</v>
      </c>
      <c r="I398" s="14">
        <f>'District Reference'!I398+'District Reference'!P398</f>
        <v>151981230.85</v>
      </c>
    </row>
    <row r="399" spans="1:9" ht="15">
      <c r="A399" s="3" t="s">
        <v>101</v>
      </c>
      <c r="B399" s="4" t="s">
        <v>38</v>
      </c>
      <c r="C399" s="3" t="str">
        <f t="shared" si="6"/>
        <v>TX30</v>
      </c>
      <c r="D399" s="16">
        <f>'District Reference'!D399+'District Reference'!J399</f>
        <v>185</v>
      </c>
      <c r="E399" s="16">
        <f>'District Reference'!E399+'District Reference'!K399</f>
        <v>587.39</v>
      </c>
      <c r="F399" s="14">
        <f>'District Reference'!F399+'District Reference'!L399</f>
        <v>278786663.37</v>
      </c>
      <c r="G399" s="14">
        <f>'District Reference'!G399+'District Reference'!N399</f>
        <v>222955570.46000004</v>
      </c>
      <c r="H399" s="14">
        <f>'District Reference'!H399+'District Reference'!O399</f>
        <v>301257107.58</v>
      </c>
      <c r="I399" s="14">
        <f>'District Reference'!I399+'District Reference'!P399</f>
        <v>524212678.04</v>
      </c>
    </row>
    <row r="400" spans="1:9" ht="15">
      <c r="A400" s="3" t="s">
        <v>101</v>
      </c>
      <c r="B400" s="4" t="s">
        <v>39</v>
      </c>
      <c r="C400" s="3" t="str">
        <f t="shared" si="6"/>
        <v>TX31</v>
      </c>
      <c r="D400" s="16">
        <f>'District Reference'!D400+'District Reference'!J400</f>
        <v>106</v>
      </c>
      <c r="E400" s="16">
        <f>'District Reference'!E400+'District Reference'!K400</f>
        <v>231.20000000000005</v>
      </c>
      <c r="F400" s="14">
        <f>'District Reference'!F400+'District Reference'!L400</f>
        <v>81078080.57000001</v>
      </c>
      <c r="G400" s="14">
        <f>'District Reference'!G400+'District Reference'!N400</f>
        <v>66638519.22</v>
      </c>
      <c r="H400" s="14">
        <f>'District Reference'!H400+'District Reference'!O400</f>
        <v>189212246.28000003</v>
      </c>
      <c r="I400" s="14">
        <f>'District Reference'!I400+'District Reference'!P400</f>
        <v>255850765.50000003</v>
      </c>
    </row>
    <row r="401" spans="1:9" ht="15">
      <c r="A401" s="3" t="s">
        <v>101</v>
      </c>
      <c r="B401" s="4" t="s">
        <v>40</v>
      </c>
      <c r="C401" s="3" t="str">
        <f t="shared" si="6"/>
        <v>TX32</v>
      </c>
      <c r="D401" s="16">
        <f>'District Reference'!D401+'District Reference'!J401</f>
        <v>39</v>
      </c>
      <c r="E401" s="16">
        <f>'District Reference'!E401+'District Reference'!K401</f>
        <v>82.71</v>
      </c>
      <c r="F401" s="14">
        <f>'District Reference'!F401+'District Reference'!L401</f>
        <v>39547207.96</v>
      </c>
      <c r="G401" s="14">
        <f>'District Reference'!G401+'District Reference'!N401</f>
        <v>35977771.31</v>
      </c>
      <c r="H401" s="14">
        <f>'District Reference'!H401+'District Reference'!O401</f>
        <v>95487264.91</v>
      </c>
      <c r="I401" s="14">
        <f>'District Reference'!I401+'District Reference'!P401</f>
        <v>131465036.22</v>
      </c>
    </row>
    <row r="402" spans="1:9" ht="15">
      <c r="A402" s="3" t="s">
        <v>102</v>
      </c>
      <c r="B402" s="4" t="s">
        <v>6</v>
      </c>
      <c r="C402" s="3" t="str">
        <f t="shared" si="6"/>
        <v>UT01</v>
      </c>
      <c r="D402" s="16">
        <f>'District Reference'!D402+'District Reference'!J402</f>
        <v>372</v>
      </c>
      <c r="E402" s="16">
        <f>'District Reference'!E402+'District Reference'!K402</f>
        <v>4653.51</v>
      </c>
      <c r="F402" s="14">
        <f>'District Reference'!F402+'District Reference'!L402</f>
        <v>1412280936.82</v>
      </c>
      <c r="G402" s="14">
        <f>'District Reference'!G402+'District Reference'!N402</f>
        <v>635626012.0799999</v>
      </c>
      <c r="H402" s="14">
        <f>'District Reference'!H402+'District Reference'!O402</f>
        <v>344250353.8</v>
      </c>
      <c r="I402" s="14">
        <f>'District Reference'!I402+'District Reference'!P402</f>
        <v>979876365.88</v>
      </c>
    </row>
    <row r="403" spans="1:9" ht="15">
      <c r="A403" s="3" t="s">
        <v>102</v>
      </c>
      <c r="B403" s="4" t="s">
        <v>7</v>
      </c>
      <c r="C403" s="3" t="str">
        <f t="shared" si="6"/>
        <v>UT02</v>
      </c>
      <c r="D403" s="16">
        <f>'District Reference'!D403+'District Reference'!J403</f>
        <v>275</v>
      </c>
      <c r="E403" s="16">
        <f>'District Reference'!E403+'District Reference'!K403</f>
        <v>602.3100000000004</v>
      </c>
      <c r="F403" s="14">
        <f>'District Reference'!F403+'District Reference'!L403</f>
        <v>304187294.46999997</v>
      </c>
      <c r="G403" s="14">
        <f>'District Reference'!G403+'District Reference'!N403</f>
        <v>291585398.05999994</v>
      </c>
      <c r="H403" s="14">
        <f>'District Reference'!H403+'District Reference'!O403</f>
        <v>374275715.7</v>
      </c>
      <c r="I403" s="14">
        <f>'District Reference'!I403+'District Reference'!P403</f>
        <v>665861113.76</v>
      </c>
    </row>
    <row r="404" spans="1:9" ht="15">
      <c r="A404" s="3" t="s">
        <v>102</v>
      </c>
      <c r="B404" s="4" t="s">
        <v>8</v>
      </c>
      <c r="C404" s="3" t="str">
        <f t="shared" si="6"/>
        <v>UT03</v>
      </c>
      <c r="D404" s="16">
        <f>'District Reference'!D404+'District Reference'!J404</f>
        <v>201</v>
      </c>
      <c r="E404" s="16">
        <f>'District Reference'!E404+'District Reference'!K404</f>
        <v>454.62</v>
      </c>
      <c r="F404" s="14">
        <f>'District Reference'!F404+'District Reference'!L404</f>
        <v>327638268.5000001</v>
      </c>
      <c r="G404" s="14">
        <f>'District Reference'!G404+'District Reference'!N404</f>
        <v>313204029.75000006</v>
      </c>
      <c r="H404" s="14">
        <f>'District Reference'!H404+'District Reference'!O404</f>
        <v>145209365.09000003</v>
      </c>
      <c r="I404" s="14">
        <f>'District Reference'!I404+'District Reference'!P404</f>
        <v>458413394.8400001</v>
      </c>
    </row>
    <row r="405" spans="1:9" ht="15">
      <c r="A405" s="3" t="s">
        <v>103</v>
      </c>
      <c r="B405" s="4" t="s">
        <v>6</v>
      </c>
      <c r="C405" s="3" t="str">
        <f t="shared" si="6"/>
        <v>VA01</v>
      </c>
      <c r="D405" s="16">
        <f>'District Reference'!D405+'District Reference'!J405</f>
        <v>91</v>
      </c>
      <c r="E405" s="16">
        <f>'District Reference'!E405+'District Reference'!K405</f>
        <v>214.47999999999996</v>
      </c>
      <c r="F405" s="14">
        <f>'District Reference'!F405+'District Reference'!L405</f>
        <v>149421183</v>
      </c>
      <c r="G405" s="14">
        <f>'District Reference'!G405+'District Reference'!N405</f>
        <v>134362895.09</v>
      </c>
      <c r="H405" s="14">
        <f>'District Reference'!H405+'District Reference'!O405</f>
        <v>244522587.2299999</v>
      </c>
      <c r="I405" s="14">
        <f>'District Reference'!I405+'District Reference'!P405</f>
        <v>378885482.31999993</v>
      </c>
    </row>
    <row r="406" spans="1:9" ht="15">
      <c r="A406" s="3" t="s">
        <v>103</v>
      </c>
      <c r="B406" s="4" t="s">
        <v>7</v>
      </c>
      <c r="C406" s="3" t="str">
        <f t="shared" si="6"/>
        <v>VA02</v>
      </c>
      <c r="D406" s="16">
        <f>'District Reference'!D406+'District Reference'!J406</f>
        <v>79</v>
      </c>
      <c r="E406" s="16">
        <f>'District Reference'!E406+'District Reference'!K406</f>
        <v>250.20000000000002</v>
      </c>
      <c r="F406" s="14">
        <f>'District Reference'!F406+'District Reference'!L406</f>
        <v>102882097.51</v>
      </c>
      <c r="G406" s="14">
        <f>'District Reference'!G406+'District Reference'!N406</f>
        <v>71160245.24</v>
      </c>
      <c r="H406" s="14">
        <f>'District Reference'!H406+'District Reference'!O406</f>
        <v>146036402.58</v>
      </c>
      <c r="I406" s="14">
        <f>'District Reference'!I406+'District Reference'!P406</f>
        <v>217196647.82000002</v>
      </c>
    </row>
    <row r="407" spans="1:9" ht="15">
      <c r="A407" s="3" t="s">
        <v>103</v>
      </c>
      <c r="B407" s="4" t="s">
        <v>8</v>
      </c>
      <c r="C407" s="3" t="str">
        <f t="shared" si="6"/>
        <v>VA03</v>
      </c>
      <c r="D407" s="16">
        <f>'District Reference'!D407+'District Reference'!J407</f>
        <v>395</v>
      </c>
      <c r="E407" s="16">
        <f>'District Reference'!E407+'District Reference'!K407</f>
        <v>22949.590000000004</v>
      </c>
      <c r="F407" s="14">
        <f>'District Reference'!F407+'District Reference'!L407</f>
        <v>3085623870.52</v>
      </c>
      <c r="G407" s="14">
        <f>'District Reference'!G407+'District Reference'!N407</f>
        <v>1385115292.67</v>
      </c>
      <c r="H407" s="14">
        <f>'District Reference'!H407+'District Reference'!O407</f>
        <v>276684268.22</v>
      </c>
      <c r="I407" s="14">
        <f>'District Reference'!I407+'District Reference'!P407</f>
        <v>1661799560.89</v>
      </c>
    </row>
    <row r="408" spans="1:9" ht="15">
      <c r="A408" s="3" t="s">
        <v>103</v>
      </c>
      <c r="B408" s="4" t="s">
        <v>9</v>
      </c>
      <c r="C408" s="3" t="str">
        <f t="shared" si="6"/>
        <v>VA04</v>
      </c>
      <c r="D408" s="16">
        <f>'District Reference'!D408+'District Reference'!J408</f>
        <v>71</v>
      </c>
      <c r="E408" s="16">
        <f>'District Reference'!E408+'District Reference'!K408</f>
        <v>116.49000000000001</v>
      </c>
      <c r="F408" s="14">
        <f>'District Reference'!F408+'District Reference'!L408</f>
        <v>59918921.879999995</v>
      </c>
      <c r="G408" s="14">
        <f>'District Reference'!G408+'District Reference'!N408</f>
        <v>44270484.70999999</v>
      </c>
      <c r="H408" s="14">
        <f>'District Reference'!H408+'District Reference'!O408</f>
        <v>201087451.39000005</v>
      </c>
      <c r="I408" s="14">
        <f>'District Reference'!I408+'District Reference'!P408</f>
        <v>245357936.10000002</v>
      </c>
    </row>
    <row r="409" spans="1:9" ht="15">
      <c r="A409" s="3" t="s">
        <v>103</v>
      </c>
      <c r="B409" s="4" t="s">
        <v>10</v>
      </c>
      <c r="C409" s="3" t="str">
        <f t="shared" si="6"/>
        <v>VA05</v>
      </c>
      <c r="D409" s="16">
        <f>'District Reference'!D409+'District Reference'!J409</f>
        <v>210</v>
      </c>
      <c r="E409" s="16">
        <f>'District Reference'!E409+'District Reference'!K409</f>
        <v>309.2899999999999</v>
      </c>
      <c r="F409" s="14">
        <f>'District Reference'!F409+'District Reference'!L409</f>
        <v>121693468.09</v>
      </c>
      <c r="G409" s="14">
        <f>'District Reference'!G409+'District Reference'!N409</f>
        <v>117240550.09</v>
      </c>
      <c r="H409" s="14">
        <f>'District Reference'!H409+'District Reference'!O409</f>
        <v>160809936.22000003</v>
      </c>
      <c r="I409" s="14">
        <f>'District Reference'!I409+'District Reference'!P409</f>
        <v>278050486.31000006</v>
      </c>
    </row>
    <row r="410" spans="1:9" ht="15">
      <c r="A410" s="3" t="s">
        <v>103</v>
      </c>
      <c r="B410" s="4" t="s">
        <v>11</v>
      </c>
      <c r="C410" s="3" t="str">
        <f t="shared" si="6"/>
        <v>VA06</v>
      </c>
      <c r="D410" s="16">
        <f>'District Reference'!D410+'District Reference'!J410</f>
        <v>90</v>
      </c>
      <c r="E410" s="16">
        <f>'District Reference'!E410+'District Reference'!K410</f>
        <v>91.10000000000001</v>
      </c>
      <c r="F410" s="14">
        <f>'District Reference'!F410+'District Reference'!L410</f>
        <v>41122486</v>
      </c>
      <c r="G410" s="14">
        <f>'District Reference'!G410+'District Reference'!N410</f>
        <v>38445607.72</v>
      </c>
      <c r="H410" s="14">
        <f>'District Reference'!H410+'District Reference'!O410</f>
        <v>193487685</v>
      </c>
      <c r="I410" s="14">
        <f>'District Reference'!I410+'District Reference'!P410</f>
        <v>231933292.72000003</v>
      </c>
    </row>
    <row r="411" spans="1:9" ht="15">
      <c r="A411" s="3" t="s">
        <v>103</v>
      </c>
      <c r="B411" s="4" t="s">
        <v>12</v>
      </c>
      <c r="C411" s="3" t="str">
        <f t="shared" si="6"/>
        <v>VA07</v>
      </c>
      <c r="D411" s="16">
        <f>'District Reference'!D411+'District Reference'!J411</f>
        <v>48</v>
      </c>
      <c r="E411" s="16">
        <f>'District Reference'!E411+'District Reference'!K411</f>
        <v>322.42999999999995</v>
      </c>
      <c r="F411" s="14">
        <f>'District Reference'!F411+'District Reference'!L411</f>
        <v>78858907.9</v>
      </c>
      <c r="G411" s="14">
        <f>'District Reference'!G411+'District Reference'!N411</f>
        <v>40208254.14</v>
      </c>
      <c r="H411" s="14">
        <f>'District Reference'!H411+'District Reference'!O411</f>
        <v>125222153.09999998</v>
      </c>
      <c r="I411" s="14">
        <f>'District Reference'!I411+'District Reference'!P411</f>
        <v>165430407.23999998</v>
      </c>
    </row>
    <row r="412" spans="1:9" ht="15">
      <c r="A412" s="3" t="s">
        <v>103</v>
      </c>
      <c r="B412" s="4" t="s">
        <v>15</v>
      </c>
      <c r="C412" s="3" t="str">
        <f t="shared" si="6"/>
        <v>VA08</v>
      </c>
      <c r="D412" s="16">
        <f>'District Reference'!D412+'District Reference'!J412</f>
        <v>501</v>
      </c>
      <c r="E412" s="16">
        <f>'District Reference'!E412+'District Reference'!K412</f>
        <v>1972.6600000000005</v>
      </c>
      <c r="F412" s="14">
        <f>'District Reference'!F412+'District Reference'!L412</f>
        <v>990641967.7599999</v>
      </c>
      <c r="G412" s="14">
        <f>'District Reference'!G412+'District Reference'!N412</f>
        <v>790014855.4999998</v>
      </c>
      <c r="H412" s="14">
        <f>'District Reference'!H412+'District Reference'!O412</f>
        <v>168650576.14000002</v>
      </c>
      <c r="I412" s="14">
        <f>'District Reference'!I412+'District Reference'!P412</f>
        <v>958665431.6399999</v>
      </c>
    </row>
    <row r="413" spans="1:9" ht="15">
      <c r="A413" s="3" t="s">
        <v>103</v>
      </c>
      <c r="B413" s="4" t="s">
        <v>17</v>
      </c>
      <c r="C413" s="3" t="str">
        <f t="shared" si="6"/>
        <v>VA09</v>
      </c>
      <c r="D413" s="16">
        <f>'District Reference'!D413+'District Reference'!J413</f>
        <v>189</v>
      </c>
      <c r="E413" s="16">
        <f>'District Reference'!E413+'District Reference'!K413</f>
        <v>272.89000000000004</v>
      </c>
      <c r="F413" s="14">
        <f>'District Reference'!F413+'District Reference'!L413</f>
        <v>215336644.23</v>
      </c>
      <c r="G413" s="14">
        <f>'District Reference'!G413+'District Reference'!N413</f>
        <v>200552123.23</v>
      </c>
      <c r="H413" s="14">
        <f>'District Reference'!H413+'District Reference'!O413</f>
        <v>212316214.71000004</v>
      </c>
      <c r="I413" s="14">
        <f>'District Reference'!I413+'District Reference'!P413</f>
        <v>412868337.94</v>
      </c>
    </row>
    <row r="414" spans="1:9" ht="15">
      <c r="A414" s="5" t="s">
        <v>103</v>
      </c>
      <c r="B414" s="6" t="s">
        <v>18</v>
      </c>
      <c r="C414" s="5" t="str">
        <f t="shared" si="6"/>
        <v>VA10</v>
      </c>
      <c r="D414" s="16">
        <f>'District Reference'!D414+'District Reference'!J414</f>
        <v>218</v>
      </c>
      <c r="E414" s="16">
        <f>'District Reference'!E414+'District Reference'!K414</f>
        <v>470.9700000000002</v>
      </c>
      <c r="F414" s="14">
        <f>'District Reference'!F414+'District Reference'!L414</f>
        <v>254483465.50999993</v>
      </c>
      <c r="G414" s="14">
        <f>'District Reference'!G414+'District Reference'!N414</f>
        <v>221475818.01000008</v>
      </c>
      <c r="H414" s="14">
        <f>'District Reference'!H414+'District Reference'!O414</f>
        <v>223413551.70999998</v>
      </c>
      <c r="I414" s="14">
        <f>'District Reference'!I414+'District Reference'!P414</f>
        <v>444889369.7200001</v>
      </c>
    </row>
    <row r="415" spans="1:9" ht="15">
      <c r="A415" s="5" t="s">
        <v>103</v>
      </c>
      <c r="B415" s="6" t="s">
        <v>19</v>
      </c>
      <c r="C415" s="5" t="str">
        <f t="shared" si="6"/>
        <v>VA11</v>
      </c>
      <c r="D415" s="16">
        <f>'District Reference'!D415+'District Reference'!J415</f>
        <v>177</v>
      </c>
      <c r="E415" s="16">
        <f>'District Reference'!E415+'District Reference'!K415</f>
        <v>502.54999999999995</v>
      </c>
      <c r="F415" s="14">
        <f>'District Reference'!F415+'District Reference'!L415</f>
        <v>225064912.50999993</v>
      </c>
      <c r="G415" s="14">
        <f>'District Reference'!G415+'District Reference'!N415</f>
        <v>203771517.14</v>
      </c>
      <c r="H415" s="14">
        <f>'District Reference'!H415+'District Reference'!O415</f>
        <v>174848073.26999998</v>
      </c>
      <c r="I415" s="14">
        <f>'District Reference'!I415+'District Reference'!P415</f>
        <v>378619590.40999997</v>
      </c>
    </row>
    <row r="416" spans="1:9" ht="15">
      <c r="A416" s="3" t="s">
        <v>104</v>
      </c>
      <c r="B416" s="4" t="s">
        <v>4</v>
      </c>
      <c r="C416" s="3" t="str">
        <f t="shared" si="6"/>
        <v>VT00</v>
      </c>
      <c r="D416" s="16">
        <f>'District Reference'!D416+'District Reference'!J416</f>
        <v>390</v>
      </c>
      <c r="E416" s="16">
        <f>'District Reference'!E416+'District Reference'!K416</f>
        <v>1338.3499999999992</v>
      </c>
      <c r="F416" s="14">
        <f>'District Reference'!F416+'District Reference'!L416</f>
        <v>672068620.89</v>
      </c>
      <c r="G416" s="14">
        <f>'District Reference'!G416+'District Reference'!N416</f>
        <v>363028372.9599999</v>
      </c>
      <c r="H416" s="14">
        <f>'District Reference'!H416+'District Reference'!O416</f>
        <v>321501894.9499999</v>
      </c>
      <c r="I416" s="14">
        <f>'District Reference'!I416+'District Reference'!P416</f>
        <v>684530267.9099998</v>
      </c>
    </row>
    <row r="417" spans="1:9" ht="15">
      <c r="A417" s="3" t="s">
        <v>105</v>
      </c>
      <c r="B417" s="4" t="s">
        <v>6</v>
      </c>
      <c r="C417" s="3" t="str">
        <f t="shared" si="6"/>
        <v>WA01</v>
      </c>
      <c r="D417" s="16">
        <f>'District Reference'!D417+'District Reference'!J417</f>
        <v>52</v>
      </c>
      <c r="E417" s="16">
        <f>'District Reference'!E417+'District Reference'!K417</f>
        <v>86.41</v>
      </c>
      <c r="F417" s="14">
        <f>'District Reference'!F417+'District Reference'!L417</f>
        <v>415954097.36</v>
      </c>
      <c r="G417" s="14">
        <f>'District Reference'!G417+'District Reference'!N417</f>
        <v>413469235.11</v>
      </c>
      <c r="H417" s="14">
        <f>'District Reference'!H417+'District Reference'!O417</f>
        <v>127936669.78999999</v>
      </c>
      <c r="I417" s="14">
        <f>'District Reference'!I417+'District Reference'!P417</f>
        <v>541405904.9</v>
      </c>
    </row>
    <row r="418" spans="1:9" ht="15">
      <c r="A418" s="3" t="s">
        <v>105</v>
      </c>
      <c r="B418" s="4" t="s">
        <v>7</v>
      </c>
      <c r="C418" s="3" t="str">
        <f t="shared" si="6"/>
        <v>WA02</v>
      </c>
      <c r="D418" s="16">
        <f>'District Reference'!D418+'District Reference'!J418</f>
        <v>129</v>
      </c>
      <c r="E418" s="16">
        <f>'District Reference'!E418+'District Reference'!K418</f>
        <v>575.6099999999999</v>
      </c>
      <c r="F418" s="14">
        <f>'District Reference'!F418+'District Reference'!L418</f>
        <v>122241991</v>
      </c>
      <c r="G418" s="14">
        <f>'District Reference'!G418+'District Reference'!N418</f>
        <v>113898991.3</v>
      </c>
      <c r="H418" s="14">
        <f>'District Reference'!H418+'District Reference'!O418</f>
        <v>199092904.85</v>
      </c>
      <c r="I418" s="14">
        <f>'District Reference'!I418+'District Reference'!P418</f>
        <v>312991896.15</v>
      </c>
    </row>
    <row r="419" spans="1:9" ht="15">
      <c r="A419" s="3" t="s">
        <v>105</v>
      </c>
      <c r="B419" s="4" t="s">
        <v>8</v>
      </c>
      <c r="C419" s="3" t="str">
        <f t="shared" si="6"/>
        <v>WA03</v>
      </c>
      <c r="D419" s="16">
        <f>'District Reference'!D419+'District Reference'!J419</f>
        <v>408</v>
      </c>
      <c r="E419" s="16">
        <f>'District Reference'!E419+'District Reference'!K419</f>
        <v>11858.410000000002</v>
      </c>
      <c r="F419" s="14">
        <f>'District Reference'!F419+'District Reference'!L419</f>
        <v>2371567123.02</v>
      </c>
      <c r="G419" s="14">
        <f>'District Reference'!G419+'District Reference'!N419</f>
        <v>810371108.1000001</v>
      </c>
      <c r="H419" s="14">
        <f>'District Reference'!H419+'District Reference'!O419</f>
        <v>213333298.56</v>
      </c>
      <c r="I419" s="14">
        <f>'District Reference'!I419+'District Reference'!P419</f>
        <v>1023704406.6600001</v>
      </c>
    </row>
    <row r="420" spans="1:9" ht="15">
      <c r="A420" s="3" t="s">
        <v>105</v>
      </c>
      <c r="B420" s="4" t="s">
        <v>9</v>
      </c>
      <c r="C420" s="3" t="str">
        <f t="shared" si="6"/>
        <v>WA04</v>
      </c>
      <c r="D420" s="16">
        <f>'District Reference'!D420+'District Reference'!J420</f>
        <v>196</v>
      </c>
      <c r="E420" s="16">
        <f>'District Reference'!E420+'District Reference'!K420</f>
        <v>3164.7799999999997</v>
      </c>
      <c r="F420" s="14">
        <f>'District Reference'!F420+'District Reference'!L420</f>
        <v>1939715062.0299997</v>
      </c>
      <c r="G420" s="14">
        <f>'District Reference'!G420+'District Reference'!N420</f>
        <v>1268002625.8799999</v>
      </c>
      <c r="H420" s="14">
        <f>'District Reference'!H420+'District Reference'!O420</f>
        <v>580266091.56</v>
      </c>
      <c r="I420" s="14">
        <f>'District Reference'!I420+'District Reference'!P420</f>
        <v>1848268717.44</v>
      </c>
    </row>
    <row r="421" spans="1:9" ht="15">
      <c r="A421" s="3" t="s">
        <v>105</v>
      </c>
      <c r="B421" s="4" t="s">
        <v>10</v>
      </c>
      <c r="C421" s="3" t="str">
        <f t="shared" si="6"/>
        <v>WA05</v>
      </c>
      <c r="D421" s="16">
        <f>'District Reference'!D421+'District Reference'!J421</f>
        <v>269</v>
      </c>
      <c r="E421" s="16">
        <f>'District Reference'!E421+'District Reference'!K421</f>
        <v>462.63999999999976</v>
      </c>
      <c r="F421" s="14">
        <f>'District Reference'!F421+'District Reference'!L421</f>
        <v>266387901.67000002</v>
      </c>
      <c r="G421" s="14">
        <f>'District Reference'!G421+'District Reference'!N421</f>
        <v>255405864.38000003</v>
      </c>
      <c r="H421" s="14">
        <f>'District Reference'!H421+'District Reference'!O421</f>
        <v>263558118.51999998</v>
      </c>
      <c r="I421" s="14">
        <f>'District Reference'!I421+'District Reference'!P421</f>
        <v>518963982.9</v>
      </c>
    </row>
    <row r="422" spans="1:9" ht="15">
      <c r="A422" s="3" t="s">
        <v>105</v>
      </c>
      <c r="B422" s="4" t="s">
        <v>11</v>
      </c>
      <c r="C422" s="3" t="str">
        <f t="shared" si="6"/>
        <v>WA06</v>
      </c>
      <c r="D422" s="16">
        <f>'District Reference'!D422+'District Reference'!J422</f>
        <v>158</v>
      </c>
      <c r="E422" s="16">
        <f>'District Reference'!E422+'District Reference'!K422</f>
        <v>905.4000000000001</v>
      </c>
      <c r="F422" s="14">
        <f>'District Reference'!F422+'District Reference'!L422</f>
        <v>151303007.03</v>
      </c>
      <c r="G422" s="14">
        <f>'District Reference'!G422+'District Reference'!N422</f>
        <v>127294761.66000001</v>
      </c>
      <c r="H422" s="14">
        <f>'District Reference'!H422+'District Reference'!O422</f>
        <v>249273103.42000002</v>
      </c>
      <c r="I422" s="14">
        <f>'District Reference'!I422+'District Reference'!P422</f>
        <v>376567865.08000004</v>
      </c>
    </row>
    <row r="423" spans="1:9" ht="15">
      <c r="A423" s="3" t="s">
        <v>105</v>
      </c>
      <c r="B423" s="4" t="s">
        <v>12</v>
      </c>
      <c r="C423" s="3" t="str">
        <f t="shared" si="6"/>
        <v>WA07</v>
      </c>
      <c r="D423" s="16">
        <f>'District Reference'!D423+'District Reference'!J423</f>
        <v>669</v>
      </c>
      <c r="E423" s="16">
        <f>'District Reference'!E423+'District Reference'!K423</f>
        <v>1583.2300000000002</v>
      </c>
      <c r="F423" s="14">
        <f>'District Reference'!F423+'District Reference'!L423</f>
        <v>1030138674.9100001</v>
      </c>
      <c r="G423" s="14">
        <f>'District Reference'!G423+'District Reference'!N423</f>
        <v>894009065.1000001</v>
      </c>
      <c r="H423" s="14">
        <f>'District Reference'!H423+'District Reference'!O423</f>
        <v>438607289.13</v>
      </c>
      <c r="I423" s="14">
        <f>'District Reference'!I423+'District Reference'!P423</f>
        <v>1332616354.23</v>
      </c>
    </row>
    <row r="424" spans="1:9" ht="15">
      <c r="A424" s="3" t="s">
        <v>105</v>
      </c>
      <c r="B424" s="4" t="s">
        <v>15</v>
      </c>
      <c r="C424" s="3" t="str">
        <f t="shared" si="6"/>
        <v>WA08</v>
      </c>
      <c r="D424" s="16">
        <f>'District Reference'!D424+'District Reference'!J424</f>
        <v>60</v>
      </c>
      <c r="E424" s="16">
        <f>'District Reference'!E424+'District Reference'!K424</f>
        <v>120.21</v>
      </c>
      <c r="F424" s="14">
        <f>'District Reference'!F424+'District Reference'!L424</f>
        <v>103376328.96999998</v>
      </c>
      <c r="G424" s="14">
        <f>'District Reference'!G424+'District Reference'!N424</f>
        <v>85223600.42</v>
      </c>
      <c r="H424" s="14">
        <f>'District Reference'!H424+'District Reference'!O424</f>
        <v>147299567.92000002</v>
      </c>
      <c r="I424" s="14">
        <f>'District Reference'!I424+'District Reference'!P424</f>
        <v>232523168.34</v>
      </c>
    </row>
    <row r="425" spans="1:9" ht="15">
      <c r="A425" s="3" t="s">
        <v>105</v>
      </c>
      <c r="B425" s="4" t="s">
        <v>17</v>
      </c>
      <c r="C425" s="3" t="str">
        <f t="shared" si="6"/>
        <v>WA09</v>
      </c>
      <c r="D425" s="16">
        <f>'District Reference'!D425+'District Reference'!J425</f>
        <v>136</v>
      </c>
      <c r="E425" s="16">
        <f>'District Reference'!E425+'District Reference'!K425</f>
        <v>567.28</v>
      </c>
      <c r="F425" s="14">
        <f>'District Reference'!F425+'District Reference'!L425</f>
        <v>366865585.76</v>
      </c>
      <c r="G425" s="14">
        <f>'District Reference'!G425+'District Reference'!N425</f>
        <v>270782577.8</v>
      </c>
      <c r="H425" s="14">
        <f>'District Reference'!H425+'District Reference'!O425</f>
        <v>203855539.96</v>
      </c>
      <c r="I425" s="14">
        <f>'District Reference'!I425+'District Reference'!P425</f>
        <v>474638117.76000005</v>
      </c>
    </row>
    <row r="426" spans="1:9" ht="15">
      <c r="A426" s="3" t="s">
        <v>106</v>
      </c>
      <c r="B426" s="4" t="s">
        <v>6</v>
      </c>
      <c r="C426" s="3" t="str">
        <f t="shared" si="6"/>
        <v>WI01</v>
      </c>
      <c r="D426" s="16">
        <f>'District Reference'!D426+'District Reference'!J426</f>
        <v>45</v>
      </c>
      <c r="E426" s="16">
        <f>'District Reference'!E426+'District Reference'!K426</f>
        <v>57.2</v>
      </c>
      <c r="F426" s="14">
        <f>'District Reference'!F426+'District Reference'!L426</f>
        <v>30029485</v>
      </c>
      <c r="G426" s="14">
        <f>'District Reference'!G426+'District Reference'!N426</f>
        <v>28434320</v>
      </c>
      <c r="H426" s="14">
        <f>'District Reference'!H426+'District Reference'!O426</f>
        <v>176395082.24000004</v>
      </c>
      <c r="I426" s="14">
        <f>'District Reference'!I426+'District Reference'!P426</f>
        <v>204829402.24000004</v>
      </c>
    </row>
    <row r="427" spans="1:9" ht="15">
      <c r="A427" s="3" t="s">
        <v>106</v>
      </c>
      <c r="B427" s="4" t="s">
        <v>7</v>
      </c>
      <c r="C427" s="3" t="str">
        <f t="shared" si="6"/>
        <v>WI02</v>
      </c>
      <c r="D427" s="16">
        <f>'District Reference'!D427+'District Reference'!J427</f>
        <v>831</v>
      </c>
      <c r="E427" s="16">
        <f>'District Reference'!E427+'District Reference'!K427</f>
        <v>14845.170000000015</v>
      </c>
      <c r="F427" s="14">
        <f>'District Reference'!F427+'District Reference'!L427</f>
        <v>2754219203.9900002</v>
      </c>
      <c r="G427" s="14">
        <f>'District Reference'!G427+'District Reference'!N427</f>
        <v>1022619747.8699998</v>
      </c>
      <c r="H427" s="14">
        <f>'District Reference'!H427+'District Reference'!O427</f>
        <v>219596949.86</v>
      </c>
      <c r="I427" s="14">
        <f>'District Reference'!I427+'District Reference'!P427</f>
        <v>1242216697.7299998</v>
      </c>
    </row>
    <row r="428" spans="1:9" ht="15">
      <c r="A428" s="3" t="s">
        <v>106</v>
      </c>
      <c r="B428" s="4" t="s">
        <v>8</v>
      </c>
      <c r="C428" s="3" t="str">
        <f t="shared" si="6"/>
        <v>WI03</v>
      </c>
      <c r="D428" s="16">
        <f>'District Reference'!D428+'District Reference'!J428</f>
        <v>105</v>
      </c>
      <c r="E428" s="16">
        <f>'District Reference'!E428+'District Reference'!K428</f>
        <v>170.32999999999998</v>
      </c>
      <c r="F428" s="14">
        <f>'District Reference'!F428+'District Reference'!L428</f>
        <v>99854329.67</v>
      </c>
      <c r="G428" s="14">
        <f>'District Reference'!G428+'District Reference'!N428</f>
        <v>96753917.91</v>
      </c>
      <c r="H428" s="14">
        <f>'District Reference'!H428+'District Reference'!O428</f>
        <v>227738117.15999997</v>
      </c>
      <c r="I428" s="14">
        <f>'District Reference'!I428+'District Reference'!P428</f>
        <v>324492035.07</v>
      </c>
    </row>
    <row r="429" spans="1:9" ht="15">
      <c r="A429" s="3" t="s">
        <v>106</v>
      </c>
      <c r="B429" s="4" t="s">
        <v>9</v>
      </c>
      <c r="C429" s="3" t="str">
        <f t="shared" si="6"/>
        <v>WI04</v>
      </c>
      <c r="D429" s="16">
        <f>'District Reference'!D429+'District Reference'!J429</f>
        <v>125</v>
      </c>
      <c r="E429" s="16">
        <f>'District Reference'!E429+'District Reference'!K429</f>
        <v>428.28000000000003</v>
      </c>
      <c r="F429" s="14">
        <f>'District Reference'!F429+'District Reference'!L429</f>
        <v>183918159.67000002</v>
      </c>
      <c r="G429" s="14">
        <f>'District Reference'!G429+'District Reference'!N429</f>
        <v>155099700.69</v>
      </c>
      <c r="H429" s="14">
        <f>'District Reference'!H429+'District Reference'!O429</f>
        <v>358430246.96999997</v>
      </c>
      <c r="I429" s="14">
        <f>'District Reference'!I429+'District Reference'!P429</f>
        <v>513529947.65999997</v>
      </c>
    </row>
    <row r="430" spans="1:9" ht="15">
      <c r="A430" s="3" t="s">
        <v>106</v>
      </c>
      <c r="B430" s="4" t="s">
        <v>10</v>
      </c>
      <c r="C430" s="3" t="str">
        <f t="shared" si="6"/>
        <v>WI05</v>
      </c>
      <c r="D430" s="16">
        <f>'District Reference'!D430+'District Reference'!J430</f>
        <v>114</v>
      </c>
      <c r="E430" s="16">
        <f>'District Reference'!E430+'District Reference'!K430</f>
        <v>329.93000000000006</v>
      </c>
      <c r="F430" s="14">
        <f>'District Reference'!F430+'District Reference'!L430</f>
        <v>391091715.42</v>
      </c>
      <c r="G430" s="14">
        <f>'District Reference'!G430+'District Reference'!N430</f>
        <v>365641736.07</v>
      </c>
      <c r="H430" s="14">
        <f>'District Reference'!H430+'District Reference'!O430</f>
        <v>176515027.68999997</v>
      </c>
      <c r="I430" s="14">
        <f>'District Reference'!I430+'District Reference'!P430</f>
        <v>542156763.76</v>
      </c>
    </row>
    <row r="431" spans="1:9" ht="15">
      <c r="A431" s="3" t="s">
        <v>106</v>
      </c>
      <c r="B431" s="4" t="s">
        <v>11</v>
      </c>
      <c r="C431" s="3" t="str">
        <f t="shared" si="6"/>
        <v>WI06</v>
      </c>
      <c r="D431" s="16">
        <f>'District Reference'!D431+'District Reference'!J431</f>
        <v>66</v>
      </c>
      <c r="E431" s="16">
        <f>'District Reference'!E431+'District Reference'!K431</f>
        <v>163.97000000000003</v>
      </c>
      <c r="F431" s="14">
        <f>'District Reference'!F431+'District Reference'!L431</f>
        <v>29302287.33</v>
      </c>
      <c r="G431" s="14">
        <f>'District Reference'!G431+'District Reference'!N431</f>
        <v>28445718.33</v>
      </c>
      <c r="H431" s="14">
        <f>'District Reference'!H431+'District Reference'!O431</f>
        <v>233584706.79999998</v>
      </c>
      <c r="I431" s="14">
        <f>'District Reference'!I431+'District Reference'!P431</f>
        <v>262030425.12999997</v>
      </c>
    </row>
    <row r="432" spans="1:9" ht="15">
      <c r="A432" s="3" t="s">
        <v>106</v>
      </c>
      <c r="B432" s="4" t="s">
        <v>12</v>
      </c>
      <c r="C432" s="3" t="str">
        <f t="shared" si="6"/>
        <v>WI07</v>
      </c>
      <c r="D432" s="16">
        <f>'District Reference'!D432+'District Reference'!J432</f>
        <v>138</v>
      </c>
      <c r="E432" s="16">
        <f>'District Reference'!E432+'District Reference'!K432</f>
        <v>155.68</v>
      </c>
      <c r="F432" s="14">
        <f>'District Reference'!F432+'District Reference'!L432</f>
        <v>68352506.77</v>
      </c>
      <c r="G432" s="14">
        <f>'District Reference'!G432+'District Reference'!N432</f>
        <v>67777208.19</v>
      </c>
      <c r="H432" s="14">
        <f>'District Reference'!H432+'District Reference'!O432</f>
        <v>233132045.81</v>
      </c>
      <c r="I432" s="14">
        <f>'District Reference'!I432+'District Reference'!P432</f>
        <v>300909254.00000006</v>
      </c>
    </row>
    <row r="433" spans="1:9" ht="15">
      <c r="A433" s="3" t="s">
        <v>106</v>
      </c>
      <c r="B433" s="4" t="s">
        <v>15</v>
      </c>
      <c r="C433" s="3" t="str">
        <f t="shared" si="6"/>
        <v>WI08</v>
      </c>
      <c r="D433" s="16">
        <f>'District Reference'!D433+'District Reference'!J433</f>
        <v>115</v>
      </c>
      <c r="E433" s="16">
        <f>'District Reference'!E433+'District Reference'!K433</f>
        <v>179.13999999999993</v>
      </c>
      <c r="F433" s="14">
        <f>'District Reference'!F433+'District Reference'!L433</f>
        <v>60811014.45</v>
      </c>
      <c r="G433" s="14">
        <f>'District Reference'!G433+'District Reference'!N433</f>
        <v>56420693.370000005</v>
      </c>
      <c r="H433" s="14">
        <f>'District Reference'!H433+'District Reference'!O433</f>
        <v>227034589.63</v>
      </c>
      <c r="I433" s="14">
        <f>'District Reference'!I433+'District Reference'!P433</f>
        <v>283455283</v>
      </c>
    </row>
    <row r="434" spans="1:9" ht="15">
      <c r="A434" s="3" t="s">
        <v>107</v>
      </c>
      <c r="B434" s="4" t="s">
        <v>6</v>
      </c>
      <c r="C434" s="3" t="str">
        <f t="shared" si="6"/>
        <v>WV01</v>
      </c>
      <c r="D434" s="16">
        <f>'District Reference'!D434+'District Reference'!J434</f>
        <v>177</v>
      </c>
      <c r="E434" s="16">
        <f>'District Reference'!E434+'District Reference'!K434</f>
        <v>306.4</v>
      </c>
      <c r="F434" s="14">
        <f>'District Reference'!F434+'District Reference'!L434</f>
        <v>112027281.33</v>
      </c>
      <c r="G434" s="14">
        <f>'District Reference'!G434+'District Reference'!N434</f>
        <v>102268432.51</v>
      </c>
      <c r="H434" s="14">
        <f>'District Reference'!H434+'District Reference'!O434</f>
        <v>126088313.19</v>
      </c>
      <c r="I434" s="14">
        <f>'District Reference'!I434+'District Reference'!P434</f>
        <v>228356745.7</v>
      </c>
    </row>
    <row r="435" spans="1:9" ht="15">
      <c r="A435" s="3" t="s">
        <v>107</v>
      </c>
      <c r="B435" s="4" t="s">
        <v>7</v>
      </c>
      <c r="C435" s="3" t="str">
        <f t="shared" si="6"/>
        <v>WV02</v>
      </c>
      <c r="D435" s="16">
        <f>'District Reference'!D435+'District Reference'!J435</f>
        <v>326</v>
      </c>
      <c r="E435" s="16">
        <f>'District Reference'!E435+'District Reference'!K435</f>
        <v>2871.6700000000005</v>
      </c>
      <c r="F435" s="14">
        <f>'District Reference'!F435+'District Reference'!L435</f>
        <v>1111274064.53</v>
      </c>
      <c r="G435" s="14">
        <f>'District Reference'!G435+'District Reference'!N435</f>
        <v>698578534.1899999</v>
      </c>
      <c r="H435" s="14">
        <f>'District Reference'!H435+'District Reference'!O435</f>
        <v>183737422.32000002</v>
      </c>
      <c r="I435" s="14">
        <f>'District Reference'!I435+'District Reference'!P435</f>
        <v>882315956.51</v>
      </c>
    </row>
    <row r="436" spans="1:9" ht="15">
      <c r="A436" s="3" t="s">
        <v>107</v>
      </c>
      <c r="B436" s="4" t="s">
        <v>8</v>
      </c>
      <c r="C436" s="3" t="str">
        <f t="shared" si="6"/>
        <v>WV03</v>
      </c>
      <c r="D436" s="16">
        <f>'District Reference'!D436+'District Reference'!J436</f>
        <v>130</v>
      </c>
      <c r="E436" s="16">
        <f>'District Reference'!E436+'District Reference'!K436</f>
        <v>275.23</v>
      </c>
      <c r="F436" s="14">
        <f>'District Reference'!F436+'District Reference'!L436</f>
        <v>72723607.29</v>
      </c>
      <c r="G436" s="14">
        <f>'District Reference'!G436+'District Reference'!N436</f>
        <v>70730925.29</v>
      </c>
      <c r="H436" s="14">
        <f>'District Reference'!H436+'District Reference'!O436</f>
        <v>107267753.28</v>
      </c>
      <c r="I436" s="14">
        <f>'District Reference'!I436+'District Reference'!P436</f>
        <v>177998678.57</v>
      </c>
    </row>
    <row r="437" spans="1:9" ht="15">
      <c r="A437" s="3" t="s">
        <v>108</v>
      </c>
      <c r="B437" s="4" t="s">
        <v>4</v>
      </c>
      <c r="C437" s="3" t="str">
        <f t="shared" si="6"/>
        <v>WY00</v>
      </c>
      <c r="D437" s="16">
        <f>'District Reference'!D437+'District Reference'!J437</f>
        <v>327</v>
      </c>
      <c r="E437" s="16">
        <f>'District Reference'!E437+'District Reference'!K437</f>
        <v>1163.5099999999995</v>
      </c>
      <c r="F437" s="14">
        <f>'District Reference'!F437+'District Reference'!L437</f>
        <v>519992897.52000004</v>
      </c>
      <c r="G437" s="14">
        <f>'District Reference'!G437+'District Reference'!N437</f>
        <v>312399572.8999999</v>
      </c>
      <c r="H437" s="14">
        <f>'District Reference'!H437+'District Reference'!O437</f>
        <v>206501234.56</v>
      </c>
      <c r="I437" s="14">
        <f>'District Reference'!I437+'District Reference'!P437</f>
        <v>518900807.4599999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00390625" style="8" bestFit="1" customWidth="1"/>
    <col min="2" max="2" width="20.00390625" style="9" bestFit="1" customWidth="1"/>
    <col min="3" max="3" width="19.7109375" style="16" bestFit="1" customWidth="1"/>
    <col min="4" max="4" width="20.57421875" style="16" bestFit="1" customWidth="1"/>
    <col min="5" max="5" width="29.421875" style="14" bestFit="1" customWidth="1"/>
    <col min="6" max="6" width="46.57421875" style="0" bestFit="1" customWidth="1"/>
    <col min="7" max="7" width="51.28125" style="0" bestFit="1" customWidth="1"/>
    <col min="8" max="8" width="42.7109375" style="0" bestFit="1" customWidth="1"/>
  </cols>
  <sheetData>
    <row r="1" spans="1:8" s="8" customFormat="1" ht="15">
      <c r="A1" s="1" t="s">
        <v>0</v>
      </c>
      <c r="B1" s="7" t="s">
        <v>109</v>
      </c>
      <c r="C1" s="10" t="s">
        <v>174</v>
      </c>
      <c r="D1" s="11" t="s">
        <v>162</v>
      </c>
      <c r="E1" s="12" t="s">
        <v>163</v>
      </c>
      <c r="F1" s="13" t="s">
        <v>164</v>
      </c>
      <c r="G1" s="13" t="s">
        <v>165</v>
      </c>
      <c r="H1" s="11" t="s">
        <v>166</v>
      </c>
    </row>
    <row r="2" spans="1:8" ht="15">
      <c r="A2" s="8" t="s">
        <v>110</v>
      </c>
      <c r="B2" s="9" t="s">
        <v>5</v>
      </c>
      <c r="C2" s="16">
        <f>'State Reference'!$C2+'State Reference'!$I2</f>
        <v>1301</v>
      </c>
      <c r="D2" s="16">
        <f>'State Reference'!$D2+'State Reference'!$J2</f>
        <v>8820.02</v>
      </c>
      <c r="E2" s="14">
        <f>'State Reference'!E2+'State Reference'!K2</f>
        <v>3082692118.1700006</v>
      </c>
      <c r="F2" s="14">
        <f>'State Reference'!F2+'State Reference'!M2</f>
        <v>1733284340.4100008</v>
      </c>
      <c r="G2" s="14">
        <f>'State Reference'!G2+'State Reference'!N2</f>
        <v>1290162564.46</v>
      </c>
      <c r="H2" s="14">
        <f>'State Reference'!H2+'State Reference'!O2</f>
        <v>3023446904.8700004</v>
      </c>
    </row>
    <row r="3" spans="1:8" ht="15">
      <c r="A3" s="8" t="s">
        <v>111</v>
      </c>
      <c r="B3" s="9" t="s">
        <v>3</v>
      </c>
      <c r="C3" s="16">
        <f>'State Reference'!$C3+'State Reference'!$I3</f>
        <v>1124</v>
      </c>
      <c r="D3" s="16">
        <f>'State Reference'!$D3+'State Reference'!$J3</f>
        <v>5400.779999999998</v>
      </c>
      <c r="E3" s="14">
        <f>'State Reference'!E3+'State Reference'!K3</f>
        <v>1770296801.17</v>
      </c>
      <c r="F3" s="14">
        <f>'State Reference'!F3+'State Reference'!M3</f>
        <v>1282814012.14</v>
      </c>
      <c r="G3" s="14">
        <f>'State Reference'!G3+'State Reference'!N3</f>
        <v>389672949.4500004</v>
      </c>
      <c r="H3" s="14">
        <f>'State Reference'!H3+'State Reference'!O3</f>
        <v>1672486961.5900006</v>
      </c>
    </row>
    <row r="4" spans="1:8" ht="15">
      <c r="A4" s="8" t="s">
        <v>112</v>
      </c>
      <c r="B4" s="9" t="s">
        <v>14</v>
      </c>
      <c r="C4" s="16">
        <f>'State Reference'!$C4+'State Reference'!$I4</f>
        <v>1273</v>
      </c>
      <c r="D4" s="16">
        <f>'State Reference'!$D4+'State Reference'!$J4</f>
        <v>8188.879999999999</v>
      </c>
      <c r="E4" s="14">
        <f>'State Reference'!E4+'State Reference'!K4</f>
        <v>4489198589.26</v>
      </c>
      <c r="F4" s="14">
        <f>'State Reference'!F4+'State Reference'!M4</f>
        <v>2786233307.0399995</v>
      </c>
      <c r="G4" s="14">
        <f>'State Reference'!G4+'State Reference'!N4</f>
        <v>1697447343.4100025</v>
      </c>
      <c r="H4" s="14">
        <f>'State Reference'!H4+'State Reference'!O4</f>
        <v>4483680650.450003</v>
      </c>
    </row>
    <row r="5" spans="1:8" ht="15">
      <c r="A5" s="8" t="s">
        <v>113</v>
      </c>
      <c r="B5" s="9" t="s">
        <v>13</v>
      </c>
      <c r="C5" s="16">
        <f>'State Reference'!$C5+'State Reference'!$I5</f>
        <v>623</v>
      </c>
      <c r="D5" s="16">
        <f>'State Reference'!$D5+'State Reference'!$J5</f>
        <v>901.4800000000002</v>
      </c>
      <c r="E5" s="14">
        <f>'State Reference'!E5+'State Reference'!K5</f>
        <v>1694518600.14</v>
      </c>
      <c r="F5" s="14">
        <f>'State Reference'!F5+'State Reference'!M5</f>
        <v>763187948.9799999</v>
      </c>
      <c r="G5" s="14">
        <f>'State Reference'!G5+'State Reference'!N5</f>
        <v>943323349.2199998</v>
      </c>
      <c r="H5" s="14">
        <f>'State Reference'!H5+'State Reference'!O5</f>
        <v>1706511298.1999996</v>
      </c>
    </row>
    <row r="6" spans="1:8" ht="15">
      <c r="A6" s="8" t="s">
        <v>114</v>
      </c>
      <c r="B6" s="9" t="s">
        <v>16</v>
      </c>
      <c r="C6" s="16">
        <f>'State Reference'!$C6+'State Reference'!$I6</f>
        <v>7169</v>
      </c>
      <c r="D6" s="16">
        <f>'State Reference'!$D6+'State Reference'!$J6</f>
        <v>17320.220000000005</v>
      </c>
      <c r="E6" s="14">
        <f>'State Reference'!E6+'State Reference'!K6</f>
        <v>21303851455.90001</v>
      </c>
      <c r="F6" s="14">
        <f>'State Reference'!F6+'State Reference'!M6</f>
        <v>10367300585.8</v>
      </c>
      <c r="G6" s="14">
        <f>'State Reference'!G6+'State Reference'!N6</f>
        <v>11045090223.720003</v>
      </c>
      <c r="H6" s="14">
        <f>'State Reference'!H6+'State Reference'!O6</f>
        <v>21412390809.52</v>
      </c>
    </row>
    <row r="7" spans="1:8" ht="15">
      <c r="A7" s="8" t="s">
        <v>115</v>
      </c>
      <c r="B7" s="9" t="s">
        <v>62</v>
      </c>
      <c r="C7" s="16">
        <f>'State Reference'!$C7+'State Reference'!$I7</f>
        <v>1671</v>
      </c>
      <c r="D7" s="16">
        <f>'State Reference'!$D7+'State Reference'!$J7</f>
        <v>6193.7599999999975</v>
      </c>
      <c r="E7" s="14">
        <f>'State Reference'!E7+'State Reference'!K7</f>
        <v>4030479956.409999</v>
      </c>
      <c r="F7" s="14">
        <f>'State Reference'!F7+'State Reference'!M7</f>
        <v>2583593018.4799995</v>
      </c>
      <c r="G7" s="14">
        <f>'State Reference'!G7+'State Reference'!N7</f>
        <v>1529318150.8199995</v>
      </c>
      <c r="H7" s="14">
        <f>'State Reference'!H7+'State Reference'!O7</f>
        <v>4112911169.299999</v>
      </c>
    </row>
    <row r="8" spans="1:8" ht="15">
      <c r="A8" s="8" t="s">
        <v>116</v>
      </c>
      <c r="B8" s="9" t="s">
        <v>63</v>
      </c>
      <c r="C8" s="16">
        <f>'State Reference'!$C8+'State Reference'!$I8</f>
        <v>902</v>
      </c>
      <c r="D8" s="16">
        <f>'State Reference'!$D8+'State Reference'!$J8</f>
        <v>1862.2099999999994</v>
      </c>
      <c r="E8" s="14">
        <f>'State Reference'!E8+'State Reference'!K8</f>
        <v>1917730411.08</v>
      </c>
      <c r="F8" s="14">
        <f>'State Reference'!F8+'State Reference'!M8</f>
        <v>1134016931.3</v>
      </c>
      <c r="G8" s="14">
        <f>'State Reference'!G8+'State Reference'!N8</f>
        <v>798442385.8899999</v>
      </c>
      <c r="H8" s="14">
        <f>'State Reference'!H8+'State Reference'!O8</f>
        <v>1932459317.19</v>
      </c>
    </row>
    <row r="9" spans="1:8" ht="15">
      <c r="A9" s="8" t="s">
        <v>117</v>
      </c>
      <c r="B9" s="9" t="s">
        <v>66</v>
      </c>
      <c r="C9" s="16">
        <f>'State Reference'!$C9+'State Reference'!$I9</f>
        <v>254</v>
      </c>
      <c r="D9" s="16">
        <f>'State Reference'!$D9+'State Reference'!$J9</f>
        <v>1295.2299999999996</v>
      </c>
      <c r="E9" s="14">
        <f>'State Reference'!E9+'State Reference'!K9</f>
        <v>829766966.5200002</v>
      </c>
      <c r="F9" s="14">
        <f>'State Reference'!F9+'State Reference'!M9</f>
        <v>591754809.73</v>
      </c>
      <c r="G9" s="14">
        <f>'State Reference'!G9+'State Reference'!N9</f>
        <v>247551827.33999997</v>
      </c>
      <c r="H9" s="14">
        <f>'State Reference'!H9+'State Reference'!O9</f>
        <v>839306637.07</v>
      </c>
    </row>
    <row r="10" spans="1:8" ht="15">
      <c r="A10" s="8" t="s">
        <v>118</v>
      </c>
      <c r="B10" s="9" t="s">
        <v>67</v>
      </c>
      <c r="C10" s="16">
        <f>'State Reference'!$C10+'State Reference'!$I10</f>
        <v>2423</v>
      </c>
      <c r="D10" s="16">
        <f>'State Reference'!$D10+'State Reference'!$J10</f>
        <v>6485.940000000004</v>
      </c>
      <c r="E10" s="14">
        <f>'State Reference'!E10+'State Reference'!K10</f>
        <v>9014986317.869999</v>
      </c>
      <c r="F10" s="14">
        <f>'State Reference'!F10+'State Reference'!M10</f>
        <v>5017741603.909998</v>
      </c>
      <c r="G10" s="14">
        <f>'State Reference'!G10+'State Reference'!N10</f>
        <v>4055058736.0799985</v>
      </c>
      <c r="H10" s="14">
        <f>'State Reference'!H10+'State Reference'!O10</f>
        <v>9072800339.989998</v>
      </c>
    </row>
    <row r="11" spans="1:8" ht="15">
      <c r="A11" s="8" t="s">
        <v>119</v>
      </c>
      <c r="B11" s="9" t="s">
        <v>68</v>
      </c>
      <c r="C11" s="16">
        <f>'State Reference'!$C11+'State Reference'!$I11</f>
        <v>1802</v>
      </c>
      <c r="D11" s="16">
        <f>'State Reference'!$D11+'State Reference'!$J11</f>
        <v>5722.640000000001</v>
      </c>
      <c r="E11" s="14">
        <f>'State Reference'!E11+'State Reference'!K11</f>
        <v>5791293886.44</v>
      </c>
      <c r="F11" s="14">
        <f>'State Reference'!F11+'State Reference'!M11</f>
        <v>3050349749.7900023</v>
      </c>
      <c r="G11" s="14">
        <f>'State Reference'!G11+'State Reference'!N11</f>
        <v>2827557800.970001</v>
      </c>
      <c r="H11" s="14">
        <f>'State Reference'!H11+'State Reference'!O11</f>
        <v>5877907550.760003</v>
      </c>
    </row>
    <row r="12" spans="1:8" ht="15">
      <c r="A12" s="8" t="s">
        <v>120</v>
      </c>
      <c r="B12" s="9" t="s">
        <v>69</v>
      </c>
      <c r="C12" s="16">
        <f>'State Reference'!$C12+'State Reference'!$I12</f>
        <v>380</v>
      </c>
      <c r="D12" s="16">
        <f>'State Reference'!$D12+'State Reference'!$J12</f>
        <v>1732.96</v>
      </c>
      <c r="E12" s="14">
        <f>'State Reference'!E12+'State Reference'!K12</f>
        <v>1028240477.35</v>
      </c>
      <c r="F12" s="14">
        <f>'State Reference'!F12+'State Reference'!M12</f>
        <v>730082637.6800001</v>
      </c>
      <c r="G12" s="14">
        <f>'State Reference'!G12+'State Reference'!N12</f>
        <v>333956115.65999997</v>
      </c>
      <c r="H12" s="14">
        <f>'State Reference'!H12+'State Reference'!O12</f>
        <v>1064038753.3399999</v>
      </c>
    </row>
    <row r="13" spans="1:8" ht="15">
      <c r="A13" s="8" t="s">
        <v>121</v>
      </c>
      <c r="B13" s="9" t="s">
        <v>71</v>
      </c>
      <c r="C13" s="16">
        <f>'State Reference'!$C13+'State Reference'!$I13</f>
        <v>731</v>
      </c>
      <c r="D13" s="16">
        <f>'State Reference'!$D13+'State Reference'!$J13</f>
        <v>7702</v>
      </c>
      <c r="E13" s="14">
        <f>'State Reference'!E13+'State Reference'!K13</f>
        <v>1593595127.1</v>
      </c>
      <c r="F13" s="14">
        <f>'State Reference'!F13+'State Reference'!M13</f>
        <v>1031231439.04</v>
      </c>
      <c r="G13" s="14">
        <f>'State Reference'!G13+'State Reference'!N13</f>
        <v>639004377.9499999</v>
      </c>
      <c r="H13" s="14">
        <f>'State Reference'!H13+'State Reference'!O13</f>
        <v>1670235816.9899998</v>
      </c>
    </row>
    <row r="14" spans="1:8" ht="15">
      <c r="A14" s="8" t="s">
        <v>122</v>
      </c>
      <c r="B14" s="9" t="s">
        <v>72</v>
      </c>
      <c r="C14" s="16">
        <f>'State Reference'!$C14+'State Reference'!$I14</f>
        <v>2654</v>
      </c>
      <c r="D14" s="16">
        <f>'State Reference'!$D14+'State Reference'!$J14</f>
        <v>7412.690000000001</v>
      </c>
      <c r="E14" s="14">
        <f>'State Reference'!E14+'State Reference'!K14</f>
        <v>8527290523.870002</v>
      </c>
      <c r="F14" s="14">
        <f>'State Reference'!F14+'State Reference'!M14</f>
        <v>4010494964.799999</v>
      </c>
      <c r="G14" s="14">
        <f>'State Reference'!G14+'State Reference'!N14</f>
        <v>4456407552.710002</v>
      </c>
      <c r="H14" s="14">
        <f>'State Reference'!H14+'State Reference'!O14</f>
        <v>8466902517.510001</v>
      </c>
    </row>
    <row r="15" spans="1:8" ht="15">
      <c r="A15" s="8" t="s">
        <v>123</v>
      </c>
      <c r="B15" s="9" t="s">
        <v>73</v>
      </c>
      <c r="C15" s="16">
        <f>'State Reference'!$C15+'State Reference'!$I15</f>
        <v>1936</v>
      </c>
      <c r="D15" s="16">
        <f>'State Reference'!$D15+'State Reference'!$J15</f>
        <v>3040.71</v>
      </c>
      <c r="E15" s="14">
        <f>'State Reference'!E15+'State Reference'!K15</f>
        <v>3914276157.1000023</v>
      </c>
      <c r="F15" s="14">
        <f>'State Reference'!F15+'State Reference'!M15</f>
        <v>2172289711.38</v>
      </c>
      <c r="G15" s="14">
        <f>'State Reference'!G15+'State Reference'!N15</f>
        <v>1783313185.0100002</v>
      </c>
      <c r="H15" s="14">
        <f>'State Reference'!H15+'State Reference'!O15</f>
        <v>3955602896.3900003</v>
      </c>
    </row>
    <row r="16" spans="1:8" ht="15">
      <c r="A16" s="8" t="s">
        <v>124</v>
      </c>
      <c r="B16" s="9" t="s">
        <v>70</v>
      </c>
      <c r="C16" s="16">
        <f>'State Reference'!$C16+'State Reference'!$I16</f>
        <v>875</v>
      </c>
      <c r="D16" s="16">
        <f>'State Reference'!$D16+'State Reference'!$J16</f>
        <v>7912.83</v>
      </c>
      <c r="E16" s="14">
        <f>'State Reference'!E16+'State Reference'!K16</f>
        <v>1793519264.3799999</v>
      </c>
      <c r="F16" s="14">
        <f>'State Reference'!F16+'State Reference'!M16</f>
        <v>951251656.25</v>
      </c>
      <c r="G16" s="14">
        <f>'State Reference'!G16+'State Reference'!N16</f>
        <v>856705649.6699996</v>
      </c>
      <c r="H16" s="14">
        <f>'State Reference'!H16+'State Reference'!O16</f>
        <v>1807957305.9199996</v>
      </c>
    </row>
    <row r="17" spans="1:8" ht="15">
      <c r="A17" s="8" t="s">
        <v>125</v>
      </c>
      <c r="B17" s="9" t="s">
        <v>74</v>
      </c>
      <c r="C17" s="16">
        <f>'State Reference'!$C17+'State Reference'!$I17</f>
        <v>720</v>
      </c>
      <c r="D17" s="16">
        <f>'State Reference'!$D17+'State Reference'!$J17</f>
        <v>2461.4500000000003</v>
      </c>
      <c r="E17" s="14">
        <f>'State Reference'!E17+'State Reference'!K17</f>
        <v>1760251912.54</v>
      </c>
      <c r="F17" s="14">
        <f>'State Reference'!F17+'State Reference'!M17</f>
        <v>1098098686.52</v>
      </c>
      <c r="G17" s="14">
        <f>'State Reference'!G17+'State Reference'!N17</f>
        <v>718670592.0500001</v>
      </c>
      <c r="H17" s="14">
        <f>'State Reference'!H17+'State Reference'!O17</f>
        <v>1816769278.57</v>
      </c>
    </row>
    <row r="18" spans="1:8" ht="15">
      <c r="A18" s="8" t="s">
        <v>126</v>
      </c>
      <c r="B18" s="9" t="s">
        <v>75</v>
      </c>
      <c r="C18" s="16">
        <f>'State Reference'!$C18+'State Reference'!$I18</f>
        <v>973</v>
      </c>
      <c r="D18" s="16">
        <f>'State Reference'!$D18+'State Reference'!$J18</f>
        <v>7549.660000000004</v>
      </c>
      <c r="E18" s="14">
        <f>'State Reference'!E18+'State Reference'!K18</f>
        <v>2525887296.3500004</v>
      </c>
      <c r="F18" s="14">
        <f>'State Reference'!F18+'State Reference'!M18</f>
        <v>1211797250.9499998</v>
      </c>
      <c r="G18" s="14">
        <f>'State Reference'!G18+'State Reference'!N18</f>
        <v>1315464423.82</v>
      </c>
      <c r="H18" s="14">
        <f>'State Reference'!H18+'State Reference'!O18</f>
        <v>2527261674.7699995</v>
      </c>
    </row>
    <row r="19" spans="1:8" ht="15">
      <c r="A19" s="8" t="s">
        <v>127</v>
      </c>
      <c r="B19" s="9" t="s">
        <v>76</v>
      </c>
      <c r="C19" s="16">
        <f>'State Reference'!$C19+'State Reference'!$I19</f>
        <v>888</v>
      </c>
      <c r="D19" s="16">
        <f>'State Reference'!$D19+'State Reference'!$J19</f>
        <v>2927.820000000001</v>
      </c>
      <c r="E19" s="14">
        <f>'State Reference'!E19+'State Reference'!K19</f>
        <v>2824851595.5800004</v>
      </c>
      <c r="F19" s="14">
        <f>'State Reference'!F19+'State Reference'!M19</f>
        <v>1919202210.8299994</v>
      </c>
      <c r="G19" s="14">
        <f>'State Reference'!G19+'State Reference'!N19</f>
        <v>934902274.03</v>
      </c>
      <c r="H19" s="14">
        <f>'State Reference'!H19+'State Reference'!O19</f>
        <v>2854104484.859999</v>
      </c>
    </row>
    <row r="20" spans="1:8" ht="15">
      <c r="A20" s="8" t="s">
        <v>128</v>
      </c>
      <c r="B20" s="9" t="s">
        <v>79</v>
      </c>
      <c r="C20" s="16">
        <f>'State Reference'!$C20+'State Reference'!$I20</f>
        <v>520</v>
      </c>
      <c r="D20" s="16">
        <f>'State Reference'!$D20+'State Reference'!$J20</f>
        <v>1400.59</v>
      </c>
      <c r="E20" s="14">
        <f>'State Reference'!E20+'State Reference'!K20</f>
        <v>1111646958.5300002</v>
      </c>
      <c r="F20" s="14">
        <f>'State Reference'!F20+'State Reference'!M20</f>
        <v>777952950.5499998</v>
      </c>
      <c r="G20" s="14">
        <f>'State Reference'!G20+'State Reference'!N20</f>
        <v>338823367.1500002</v>
      </c>
      <c r="H20" s="14">
        <f>'State Reference'!H20+'State Reference'!O20</f>
        <v>1116776317.7</v>
      </c>
    </row>
    <row r="21" spans="1:8" ht="15">
      <c r="A21" s="8" t="s">
        <v>129</v>
      </c>
      <c r="B21" s="9" t="s">
        <v>78</v>
      </c>
      <c r="C21" s="16">
        <f>'State Reference'!$C21+'State Reference'!$I21</f>
        <v>1912</v>
      </c>
      <c r="D21" s="16">
        <f>'State Reference'!$D21+'State Reference'!$J21</f>
        <v>9187.91</v>
      </c>
      <c r="E21" s="14">
        <f>'State Reference'!E21+'State Reference'!K21</f>
        <v>5294077934.75</v>
      </c>
      <c r="F21" s="14">
        <f>'State Reference'!F21+'State Reference'!M21</f>
        <v>3667256609.57</v>
      </c>
      <c r="G21" s="14">
        <f>'State Reference'!G21+'State Reference'!N21</f>
        <v>1454459322.19</v>
      </c>
      <c r="H21" s="14">
        <f>'State Reference'!H21+'State Reference'!O21</f>
        <v>5121715931.76</v>
      </c>
    </row>
    <row r="22" spans="1:8" ht="15">
      <c r="A22" s="8" t="s">
        <v>130</v>
      </c>
      <c r="B22" s="9" t="s">
        <v>77</v>
      </c>
      <c r="C22" s="16">
        <f>'State Reference'!$C22+'State Reference'!$I22</f>
        <v>2724</v>
      </c>
      <c r="D22" s="16">
        <f>'State Reference'!$D22+'State Reference'!$J22</f>
        <v>7291.159999999999</v>
      </c>
      <c r="E22" s="14">
        <f>'State Reference'!E22+'State Reference'!K22</f>
        <v>5694643530.35</v>
      </c>
      <c r="F22" s="14">
        <f>'State Reference'!F22+'State Reference'!M22</f>
        <v>3401267317.67</v>
      </c>
      <c r="G22" s="14">
        <f>'State Reference'!G22+'State Reference'!N22</f>
        <v>2348428198.88</v>
      </c>
      <c r="H22" s="14">
        <f>'State Reference'!H22+'State Reference'!O22</f>
        <v>5749695516.55</v>
      </c>
    </row>
    <row r="23" spans="1:8" ht="15">
      <c r="A23" s="8" t="s">
        <v>131</v>
      </c>
      <c r="B23" s="9" t="s">
        <v>80</v>
      </c>
      <c r="C23" s="16">
        <f>'State Reference'!$C23+'State Reference'!$I23</f>
        <v>2452</v>
      </c>
      <c r="D23" s="16">
        <f>'State Reference'!$D23+'State Reference'!$J23</f>
        <v>5310.250000000002</v>
      </c>
      <c r="E23" s="14">
        <f>'State Reference'!E23+'State Reference'!K23</f>
        <v>6867912377.459999</v>
      </c>
      <c r="F23" s="14">
        <f>'State Reference'!F23+'State Reference'!M23</f>
        <v>3641073947.1500015</v>
      </c>
      <c r="G23" s="14">
        <f>'State Reference'!G23+'State Reference'!N23</f>
        <v>3253117500.089999</v>
      </c>
      <c r="H23" s="14">
        <f>'State Reference'!H23+'State Reference'!O23</f>
        <v>6894191447.240001</v>
      </c>
    </row>
    <row r="24" spans="1:8" ht="15">
      <c r="A24" s="8" t="s">
        <v>132</v>
      </c>
      <c r="B24" s="9" t="s">
        <v>81</v>
      </c>
      <c r="C24" s="16">
        <f>'State Reference'!$C24+'State Reference'!$I24</f>
        <v>1411</v>
      </c>
      <c r="D24" s="16">
        <f>'State Reference'!$D24+'State Reference'!$J24</f>
        <v>5828.8600000000015</v>
      </c>
      <c r="E24" s="14">
        <f>'State Reference'!E24+'State Reference'!K24</f>
        <v>3549320604.96</v>
      </c>
      <c r="F24" s="14">
        <f>'State Reference'!F24+'State Reference'!M24</f>
        <v>1953510092.44</v>
      </c>
      <c r="G24" s="14">
        <f>'State Reference'!G24+'State Reference'!N24</f>
        <v>1713594644.31</v>
      </c>
      <c r="H24" s="14">
        <f>'State Reference'!H24+'State Reference'!O24</f>
        <v>3667104736.75</v>
      </c>
    </row>
    <row r="25" spans="1:8" ht="15">
      <c r="A25" s="8" t="s">
        <v>133</v>
      </c>
      <c r="B25" s="9" t="s">
        <v>83</v>
      </c>
      <c r="C25" s="16">
        <f>'State Reference'!$C25+'State Reference'!$I25</f>
        <v>774</v>
      </c>
      <c r="D25" s="16">
        <f>'State Reference'!$D25+'State Reference'!$J25</f>
        <v>2994.5800000000013</v>
      </c>
      <c r="E25" s="14">
        <f>'State Reference'!E25+'State Reference'!K25</f>
        <v>1784264551.78</v>
      </c>
      <c r="F25" s="14">
        <f>'State Reference'!F25+'State Reference'!M25</f>
        <v>955583248.92</v>
      </c>
      <c r="G25" s="14">
        <f>'State Reference'!G25+'State Reference'!N25</f>
        <v>846303370.0099999</v>
      </c>
      <c r="H25" s="14">
        <f>'State Reference'!H25+'State Reference'!O25</f>
        <v>1801886618.9299998</v>
      </c>
    </row>
    <row r="26" spans="1:8" ht="15">
      <c r="A26" s="8" t="s">
        <v>134</v>
      </c>
      <c r="B26" s="9" t="s">
        <v>82</v>
      </c>
      <c r="C26" s="16">
        <f>'State Reference'!$C26+'State Reference'!$I26</f>
        <v>1529</v>
      </c>
      <c r="D26" s="16">
        <f>'State Reference'!$D26+'State Reference'!$J26</f>
        <v>7127.399999999998</v>
      </c>
      <c r="E26" s="14">
        <f>'State Reference'!E26+'State Reference'!K26</f>
        <v>3933060772.299999</v>
      </c>
      <c r="F26" s="14">
        <f>'State Reference'!F26+'State Reference'!M26</f>
        <v>2233953202.4500003</v>
      </c>
      <c r="G26" s="14">
        <f>'State Reference'!G26+'State Reference'!N26</f>
        <v>1799833079.7000003</v>
      </c>
      <c r="H26" s="14">
        <f>'State Reference'!H26+'State Reference'!O26</f>
        <v>4033786282.150001</v>
      </c>
    </row>
    <row r="27" spans="1:8" ht="15">
      <c r="A27" s="8" t="s">
        <v>135</v>
      </c>
      <c r="B27" s="9" t="s">
        <v>84</v>
      </c>
      <c r="C27" s="16">
        <f>'State Reference'!$C27+'State Reference'!$I27</f>
        <v>847</v>
      </c>
      <c r="D27" s="16">
        <f>'State Reference'!$D27+'State Reference'!$J27</f>
        <v>5443.0599999999995</v>
      </c>
      <c r="E27" s="14">
        <f>'State Reference'!E27+'State Reference'!K27</f>
        <v>1005756310.84</v>
      </c>
      <c r="F27" s="14">
        <f>'State Reference'!F27+'State Reference'!M27</f>
        <v>688293644.7100002</v>
      </c>
      <c r="G27" s="14">
        <f>'State Reference'!G27+'State Reference'!N27</f>
        <v>386620597.9100001</v>
      </c>
      <c r="H27" s="14">
        <f>'State Reference'!H27+'State Reference'!O27</f>
        <v>1074914242.6200004</v>
      </c>
    </row>
    <row r="28" spans="1:8" ht="15">
      <c r="A28" s="8" t="s">
        <v>136</v>
      </c>
      <c r="B28" s="9" t="s">
        <v>87</v>
      </c>
      <c r="C28" s="16">
        <f>'State Reference'!$C28+'State Reference'!$I28</f>
        <v>630</v>
      </c>
      <c r="D28" s="16">
        <f>'State Reference'!$D28+'State Reference'!$J28</f>
        <v>2623.020000000001</v>
      </c>
      <c r="E28" s="14">
        <f>'State Reference'!E28+'State Reference'!K28</f>
        <v>1175430907.03</v>
      </c>
      <c r="F28" s="14">
        <f>'State Reference'!F28+'State Reference'!M28</f>
        <v>825590666.0699999</v>
      </c>
      <c r="G28" s="14">
        <f>'State Reference'!G28+'State Reference'!N28</f>
        <v>376879311.4999997</v>
      </c>
      <c r="H28" s="14">
        <f>'State Reference'!H28+'State Reference'!O28</f>
        <v>1202469977.5699997</v>
      </c>
    </row>
    <row r="29" spans="1:8" ht="15">
      <c r="A29" s="8" t="s">
        <v>137</v>
      </c>
      <c r="B29" s="9" t="s">
        <v>91</v>
      </c>
      <c r="C29" s="16">
        <f>'State Reference'!$C29+'State Reference'!$I29</f>
        <v>529</v>
      </c>
      <c r="D29" s="16">
        <f>'State Reference'!$D29+'State Reference'!$J29</f>
        <v>5918.260000000001</v>
      </c>
      <c r="E29" s="14">
        <f>'State Reference'!E29+'State Reference'!K29</f>
        <v>1640551027.47</v>
      </c>
      <c r="F29" s="14">
        <f>'State Reference'!F29+'State Reference'!M29</f>
        <v>949797379.6400001</v>
      </c>
      <c r="G29" s="14">
        <f>'State Reference'!G29+'State Reference'!N29</f>
        <v>722495755.4399999</v>
      </c>
      <c r="H29" s="14">
        <f>'State Reference'!H29+'State Reference'!O29</f>
        <v>1672293135.0800002</v>
      </c>
    </row>
    <row r="30" spans="1:8" ht="15">
      <c r="A30" s="8" t="s">
        <v>138</v>
      </c>
      <c r="B30" s="9" t="s">
        <v>88</v>
      </c>
      <c r="C30" s="16">
        <f>'State Reference'!$C30+'State Reference'!$I30</f>
        <v>450</v>
      </c>
      <c r="D30" s="16">
        <f>'State Reference'!$D30+'State Reference'!$J30</f>
        <v>4356.350000000002</v>
      </c>
      <c r="E30" s="14">
        <f>'State Reference'!E30+'State Reference'!K30</f>
        <v>893510675.8299998</v>
      </c>
      <c r="F30" s="14">
        <f>'State Reference'!F30+'State Reference'!M30</f>
        <v>480631342.9499999</v>
      </c>
      <c r="G30" s="14">
        <f>'State Reference'!G30+'State Reference'!N30</f>
        <v>421993444.61000025</v>
      </c>
      <c r="H30" s="14">
        <f>'State Reference'!H30+'State Reference'!O30</f>
        <v>902624787.5600001</v>
      </c>
    </row>
    <row r="31" spans="1:8" ht="15">
      <c r="A31" s="8" t="s">
        <v>139</v>
      </c>
      <c r="B31" s="9" t="s">
        <v>89</v>
      </c>
      <c r="C31" s="16">
        <f>'State Reference'!$C31+'State Reference'!$I31</f>
        <v>1182</v>
      </c>
      <c r="D31" s="16">
        <f>'State Reference'!$D31+'State Reference'!$J31</f>
        <v>3496.1800000000035</v>
      </c>
      <c r="E31" s="14">
        <f>'State Reference'!E31+'State Reference'!K31</f>
        <v>4912799647.2</v>
      </c>
      <c r="F31" s="14">
        <f>'State Reference'!F31+'State Reference'!M31</f>
        <v>2421957460.57</v>
      </c>
      <c r="G31" s="14">
        <f>'State Reference'!G31+'State Reference'!N31</f>
        <v>2570635433.99</v>
      </c>
      <c r="H31" s="14">
        <f>'State Reference'!H31+'State Reference'!O31</f>
        <v>4992592894.559999</v>
      </c>
    </row>
    <row r="32" spans="1:8" ht="15">
      <c r="A32" s="8" t="s">
        <v>140</v>
      </c>
      <c r="B32" s="9" t="s">
        <v>90</v>
      </c>
      <c r="C32" s="16">
        <f>'State Reference'!$C32+'State Reference'!$I32</f>
        <v>991</v>
      </c>
      <c r="D32" s="16">
        <f>'State Reference'!$D32+'State Reference'!$J32</f>
        <v>12017.450000000006</v>
      </c>
      <c r="E32" s="14">
        <f>'State Reference'!E32+'State Reference'!K32</f>
        <v>2231728316.7700005</v>
      </c>
      <c r="F32" s="14">
        <f>'State Reference'!F32+'State Reference'!M32</f>
        <v>1239496159.69</v>
      </c>
      <c r="G32" s="14">
        <f>'State Reference'!G32+'State Reference'!N32</f>
        <v>840562078.6300002</v>
      </c>
      <c r="H32" s="14">
        <f>'State Reference'!H32+'State Reference'!O32</f>
        <v>2080058238.3200004</v>
      </c>
    </row>
    <row r="33" spans="1:8" ht="15">
      <c r="A33" s="8" t="s">
        <v>141</v>
      </c>
      <c r="B33" s="9" t="s">
        <v>92</v>
      </c>
      <c r="C33" s="16">
        <f>'State Reference'!$C33+'State Reference'!$I33</f>
        <v>3483</v>
      </c>
      <c r="D33" s="16">
        <f>'State Reference'!$D33+'State Reference'!$J33</f>
        <v>8693.070000000002</v>
      </c>
      <c r="E33" s="14">
        <f>'State Reference'!E33+'State Reference'!K33</f>
        <v>12823298999.349998</v>
      </c>
      <c r="F33" s="14">
        <f>'State Reference'!F33+'State Reference'!M33</f>
        <v>7481890750.5</v>
      </c>
      <c r="G33" s="14">
        <f>'State Reference'!G33+'State Reference'!N33</f>
        <v>5210991049.090006</v>
      </c>
      <c r="H33" s="14">
        <f>'State Reference'!H33+'State Reference'!O33</f>
        <v>12692881799.590006</v>
      </c>
    </row>
    <row r="34" spans="1:8" ht="15">
      <c r="A34" s="8" t="s">
        <v>142</v>
      </c>
      <c r="B34" s="9" t="s">
        <v>85</v>
      </c>
      <c r="C34" s="16">
        <f>'State Reference'!$C34+'State Reference'!$I34</f>
        <v>2134</v>
      </c>
      <c r="D34" s="16">
        <f>'State Reference'!$D34+'State Reference'!$J34</f>
        <v>12469.34</v>
      </c>
      <c r="E34" s="14">
        <f>'State Reference'!E34+'State Reference'!K34</f>
        <v>5516607367.28</v>
      </c>
      <c r="F34" s="14">
        <f>'State Reference'!F34+'State Reference'!M34</f>
        <v>3578171402.4</v>
      </c>
      <c r="G34" s="14">
        <f>'State Reference'!G34+'State Reference'!N34</f>
        <v>1999416411.87</v>
      </c>
      <c r="H34" s="14">
        <f>'State Reference'!H34+'State Reference'!O34</f>
        <v>5577587814.2699995</v>
      </c>
    </row>
    <row r="35" spans="1:8" ht="15">
      <c r="A35" s="8" t="s">
        <v>143</v>
      </c>
      <c r="B35" s="9" t="s">
        <v>86</v>
      </c>
      <c r="C35" s="16">
        <f>'State Reference'!$C35+'State Reference'!$I35</f>
        <v>509</v>
      </c>
      <c r="D35" s="16">
        <f>'State Reference'!$D35+'State Reference'!$J35</f>
        <v>11692.509999999998</v>
      </c>
      <c r="E35" s="14">
        <f>'State Reference'!E35+'State Reference'!K35</f>
        <v>728211059.6999997</v>
      </c>
      <c r="F35" s="14">
        <f>'State Reference'!F35+'State Reference'!M35</f>
        <v>370066545.8700001</v>
      </c>
      <c r="G35" s="14">
        <f>'State Reference'!G35+'State Reference'!N35</f>
        <v>350617091.60000026</v>
      </c>
      <c r="H35" s="14">
        <f>'State Reference'!H35+'State Reference'!O35</f>
        <v>720683637.4700004</v>
      </c>
    </row>
    <row r="36" spans="1:8" ht="15">
      <c r="A36" s="8" t="s">
        <v>144</v>
      </c>
      <c r="B36" s="9" t="s">
        <v>93</v>
      </c>
      <c r="C36" s="16">
        <f>'State Reference'!$C36+'State Reference'!$I36</f>
        <v>2030</v>
      </c>
      <c r="D36" s="16">
        <f>'State Reference'!$D36+'State Reference'!$J36</f>
        <v>5944.909999999994</v>
      </c>
      <c r="E36" s="14">
        <f>'State Reference'!E36+'State Reference'!K36</f>
        <v>7323036842.559999</v>
      </c>
      <c r="F36" s="14">
        <f>'State Reference'!F36+'State Reference'!M36</f>
        <v>3845860018.330001</v>
      </c>
      <c r="G36" s="14">
        <f>'State Reference'!G36+'State Reference'!N36</f>
        <v>3528636932.999992</v>
      </c>
      <c r="H36" s="14">
        <f>'State Reference'!H36+'State Reference'!O36</f>
        <v>7374496951.329992</v>
      </c>
    </row>
    <row r="37" spans="1:8" ht="15">
      <c r="A37" s="8" t="s">
        <v>145</v>
      </c>
      <c r="B37" s="9" t="s">
        <v>94</v>
      </c>
      <c r="C37" s="16">
        <f>'State Reference'!$C37+'State Reference'!$I37</f>
        <v>1114</v>
      </c>
      <c r="D37" s="16">
        <f>'State Reference'!$D37+'State Reference'!$J37</f>
        <v>24222.66999999999</v>
      </c>
      <c r="E37" s="14">
        <f>'State Reference'!E37+'State Reference'!K37</f>
        <v>2435787151.17</v>
      </c>
      <c r="F37" s="14">
        <f>'State Reference'!F37+'State Reference'!M37</f>
        <v>1608520458.0700002</v>
      </c>
      <c r="G37" s="14">
        <f>'State Reference'!G37+'State Reference'!N37</f>
        <v>780930609.3699994</v>
      </c>
      <c r="H37" s="14">
        <f>'State Reference'!H37+'State Reference'!O37</f>
        <v>2389451067.4399996</v>
      </c>
    </row>
    <row r="38" spans="1:8" ht="15">
      <c r="A38" s="8" t="s">
        <v>146</v>
      </c>
      <c r="B38" s="9" t="s">
        <v>95</v>
      </c>
      <c r="C38" s="16">
        <f>'State Reference'!$C38+'State Reference'!$I38</f>
        <v>1649</v>
      </c>
      <c r="D38" s="16">
        <f>'State Reference'!$D38+'State Reference'!$J38</f>
        <v>3974.5200000000004</v>
      </c>
      <c r="E38" s="14">
        <f>'State Reference'!E38+'State Reference'!K38</f>
        <v>2385818990.5499997</v>
      </c>
      <c r="F38" s="14">
        <f>'State Reference'!F38+'State Reference'!M38</f>
        <v>1415201236.7299998</v>
      </c>
      <c r="G38" s="14">
        <f>'State Reference'!G38+'State Reference'!N38</f>
        <v>1018949818.5399997</v>
      </c>
      <c r="H38" s="14">
        <f>'State Reference'!H38+'State Reference'!O38</f>
        <v>2434151055.2699995</v>
      </c>
    </row>
    <row r="39" spans="1:8" ht="15">
      <c r="A39" s="8" t="s">
        <v>147</v>
      </c>
      <c r="B39" s="9" t="s">
        <v>96</v>
      </c>
      <c r="C39" s="16">
        <f>'State Reference'!$C39+'State Reference'!$I39</f>
        <v>2527</v>
      </c>
      <c r="D39" s="16">
        <f>'State Reference'!$D39+'State Reference'!$J39</f>
        <v>6756.5799999999945</v>
      </c>
      <c r="E39" s="14">
        <f>'State Reference'!E39+'State Reference'!K39</f>
        <v>7863464650.079997</v>
      </c>
      <c r="F39" s="14">
        <f>'State Reference'!F39+'State Reference'!M39</f>
        <v>5008243626.620001</v>
      </c>
      <c r="G39" s="14">
        <f>'State Reference'!G39+'State Reference'!N39</f>
        <v>2903519036.660001</v>
      </c>
      <c r="H39" s="14">
        <f>'State Reference'!H39+'State Reference'!O39</f>
        <v>7911762663.280001</v>
      </c>
    </row>
    <row r="40" spans="1:8" ht="15">
      <c r="A40" s="8" t="s">
        <v>148</v>
      </c>
      <c r="B40" s="9" t="s">
        <v>97</v>
      </c>
      <c r="C40" s="16">
        <f>'State Reference'!$C40+'State Reference'!$I40</f>
        <v>424</v>
      </c>
      <c r="D40" s="16">
        <f>'State Reference'!$D40+'State Reference'!$J40</f>
        <v>821.2600000000001</v>
      </c>
      <c r="E40" s="14">
        <f>'State Reference'!E40+'State Reference'!K40</f>
        <v>794973787.9200001</v>
      </c>
      <c r="F40" s="14">
        <f>'State Reference'!F40+'State Reference'!M40</f>
        <v>538925824.6600001</v>
      </c>
      <c r="G40" s="14">
        <f>'State Reference'!G40+'State Reference'!N40</f>
        <v>263746362.40000007</v>
      </c>
      <c r="H40" s="14">
        <f>'State Reference'!H40+'State Reference'!O40</f>
        <v>802672187.0600002</v>
      </c>
    </row>
    <row r="41" spans="1:8" ht="15">
      <c r="A41" s="8" t="s">
        <v>149</v>
      </c>
      <c r="B41" s="9" t="s">
        <v>98</v>
      </c>
      <c r="C41" s="16">
        <f>'State Reference'!$C41+'State Reference'!$I41</f>
        <v>967</v>
      </c>
      <c r="D41" s="16">
        <f>'State Reference'!$D41+'State Reference'!$J41</f>
        <v>2761.4999999999973</v>
      </c>
      <c r="E41" s="14">
        <f>'State Reference'!E41+'State Reference'!K41</f>
        <v>4242237419.6500006</v>
      </c>
      <c r="F41" s="14">
        <f>'State Reference'!F41+'State Reference'!M41</f>
        <v>2850501787.170001</v>
      </c>
      <c r="G41" s="14">
        <f>'State Reference'!G41+'State Reference'!N41</f>
        <v>1024602157.3800004</v>
      </c>
      <c r="H41" s="14">
        <f>'State Reference'!H41+'State Reference'!O41</f>
        <v>3875103944.550001</v>
      </c>
    </row>
    <row r="42" spans="1:8" ht="15">
      <c r="A42" s="8" t="s">
        <v>150</v>
      </c>
      <c r="B42" s="9" t="s">
        <v>99</v>
      </c>
      <c r="C42" s="16">
        <f>'State Reference'!$C42+'State Reference'!$I42</f>
        <v>499</v>
      </c>
      <c r="D42" s="16">
        <f>'State Reference'!$D42+'State Reference'!$J42</f>
        <v>4228.85</v>
      </c>
      <c r="E42" s="14">
        <f>'State Reference'!E42+'State Reference'!K42</f>
        <v>1017444223.9100001</v>
      </c>
      <c r="F42" s="14">
        <f>'State Reference'!F42+'State Reference'!M42</f>
        <v>762356083.7899998</v>
      </c>
      <c r="G42" s="14">
        <f>'State Reference'!G42+'State Reference'!N42</f>
        <v>261221724.02</v>
      </c>
      <c r="H42" s="14">
        <f>'State Reference'!H42+'State Reference'!O42</f>
        <v>1023577807.8099998</v>
      </c>
    </row>
    <row r="43" spans="1:8" ht="15">
      <c r="A43" s="8" t="s">
        <v>151</v>
      </c>
      <c r="B43" s="9" t="s">
        <v>100</v>
      </c>
      <c r="C43" s="16">
        <f>'State Reference'!$C43+'State Reference'!$I43</f>
        <v>1579</v>
      </c>
      <c r="D43" s="16">
        <f>'State Reference'!$D43+'State Reference'!$J43</f>
        <v>23411.389999999992</v>
      </c>
      <c r="E43" s="14">
        <f>'State Reference'!E43+'State Reference'!K43</f>
        <v>4622567580.149999</v>
      </c>
      <c r="F43" s="14">
        <f>'State Reference'!F43+'State Reference'!M43</f>
        <v>2538919387.2</v>
      </c>
      <c r="G43" s="14">
        <f>'State Reference'!G43+'State Reference'!N43</f>
        <v>1994449863.2199996</v>
      </c>
      <c r="H43" s="14">
        <f>'State Reference'!H43+'State Reference'!O43</f>
        <v>4533369250.419999</v>
      </c>
    </row>
    <row r="44" spans="1:8" ht="15">
      <c r="A44" s="8" t="s">
        <v>152</v>
      </c>
      <c r="B44" s="9" t="s">
        <v>101</v>
      </c>
      <c r="C44" s="16">
        <f>'State Reference'!$C44+'State Reference'!$I44</f>
        <v>3417</v>
      </c>
      <c r="D44" s="16">
        <f>'State Reference'!$D44+'State Reference'!$J44</f>
        <v>7786.150000000004</v>
      </c>
      <c r="E44" s="14">
        <f>'State Reference'!E44+'State Reference'!K44</f>
        <v>12958782697.999994</v>
      </c>
      <c r="F44" s="14">
        <f>'State Reference'!F44+'State Reference'!M44</f>
        <v>6785142332.0599985</v>
      </c>
      <c r="G44" s="14">
        <f>'State Reference'!G44+'State Reference'!N44</f>
        <v>6181303264.859999</v>
      </c>
      <c r="H44" s="14">
        <f>'State Reference'!H44+'State Reference'!O44</f>
        <v>12966445596.919998</v>
      </c>
    </row>
    <row r="45" spans="1:8" ht="15">
      <c r="A45" s="8" t="s">
        <v>153</v>
      </c>
      <c r="B45" s="9" t="s">
        <v>102</v>
      </c>
      <c r="C45" s="16">
        <f>'State Reference'!$C45+'State Reference'!$I45</f>
        <v>848</v>
      </c>
      <c r="D45" s="16">
        <f>'State Reference'!$D45+'State Reference'!$J45</f>
        <v>7446.050000000002</v>
      </c>
      <c r="E45" s="14">
        <f>'State Reference'!E45+'State Reference'!K45</f>
        <v>2044106499.79</v>
      </c>
      <c r="F45" s="14">
        <f>'State Reference'!F45+'State Reference'!M45</f>
        <v>1240415439.89</v>
      </c>
      <c r="G45" s="14">
        <f>'State Reference'!G45+'State Reference'!N45</f>
        <v>863735434.5899999</v>
      </c>
      <c r="H45" s="14">
        <f>'State Reference'!H45+'State Reference'!O45</f>
        <v>2104150874.48</v>
      </c>
    </row>
    <row r="46" spans="1:8" ht="15">
      <c r="A46" s="8" t="s">
        <v>154</v>
      </c>
      <c r="B46" s="9" t="s">
        <v>104</v>
      </c>
      <c r="C46" s="16">
        <f>'State Reference'!$C46+'State Reference'!$I46</f>
        <v>390</v>
      </c>
      <c r="D46" s="16">
        <f>'State Reference'!$D46+'State Reference'!$J46</f>
        <v>8391.97</v>
      </c>
      <c r="E46" s="14">
        <f>'State Reference'!E46+'State Reference'!K46</f>
        <v>672068620.89</v>
      </c>
      <c r="F46" s="14">
        <f>'State Reference'!F46+'State Reference'!M46</f>
        <v>363028372.9599999</v>
      </c>
      <c r="G46" s="14">
        <f>'State Reference'!G46+'State Reference'!N46</f>
        <v>321501894.9499999</v>
      </c>
      <c r="H46" s="14">
        <f>'State Reference'!H46+'State Reference'!O46</f>
        <v>684530267.9099998</v>
      </c>
    </row>
    <row r="47" spans="1:8" ht="15">
      <c r="A47" s="8" t="s">
        <v>155</v>
      </c>
      <c r="B47" s="9" t="s">
        <v>103</v>
      </c>
      <c r="C47" s="16">
        <f>'State Reference'!$C47+'State Reference'!$I47</f>
        <v>2069</v>
      </c>
      <c r="D47" s="16">
        <f>'State Reference'!$D47+'State Reference'!$J47</f>
        <v>10698.769999999999</v>
      </c>
      <c r="E47" s="14">
        <f>'State Reference'!E47+'State Reference'!K47</f>
        <v>5325047924.910001</v>
      </c>
      <c r="F47" s="14">
        <f>'State Reference'!F47+'State Reference'!M47</f>
        <v>3246617643.5400014</v>
      </c>
      <c r="G47" s="14">
        <f>'State Reference'!G47+'State Reference'!N47</f>
        <v>2127078899.5700006</v>
      </c>
      <c r="H47" s="14">
        <f>'State Reference'!H47+'State Reference'!O47</f>
        <v>5373696543.110002</v>
      </c>
    </row>
    <row r="48" spans="1:8" ht="15">
      <c r="A48" s="8" t="s">
        <v>156</v>
      </c>
      <c r="B48" s="9" t="s">
        <v>105</v>
      </c>
      <c r="C48" s="16">
        <f>'State Reference'!$C48+'State Reference'!$I48</f>
        <v>2077</v>
      </c>
      <c r="D48" s="16">
        <f>'State Reference'!$D48+'State Reference'!$J48</f>
        <v>16095.760000000011</v>
      </c>
      <c r="E48" s="14">
        <f>'State Reference'!E48+'State Reference'!K48</f>
        <v>6767549771.750004</v>
      </c>
      <c r="F48" s="14">
        <f>'State Reference'!F48+'State Reference'!M48</f>
        <v>4238457829.75</v>
      </c>
      <c r="G48" s="14">
        <f>'State Reference'!G48+'State Reference'!N48</f>
        <v>2423247581.7099996</v>
      </c>
      <c r="H48" s="14">
        <f>'State Reference'!H48+'State Reference'!O48</f>
        <v>6661705411.459999</v>
      </c>
    </row>
    <row r="49" spans="1:8" ht="15">
      <c r="A49" s="8" t="s">
        <v>157</v>
      </c>
      <c r="B49" s="9" t="s">
        <v>107</v>
      </c>
      <c r="C49" s="16">
        <f>'State Reference'!$C49+'State Reference'!$I49</f>
        <v>633</v>
      </c>
      <c r="D49" s="16">
        <f>'State Reference'!$D49+'State Reference'!$J49</f>
        <v>1898.1200000000008</v>
      </c>
      <c r="E49" s="14">
        <f>'State Reference'!E49+'State Reference'!K49</f>
        <v>1296024953.15</v>
      </c>
      <c r="F49" s="14">
        <f>'State Reference'!F49+'State Reference'!M49</f>
        <v>871577891.99</v>
      </c>
      <c r="G49" s="14">
        <f>'State Reference'!G49+'State Reference'!N49</f>
        <v>417093488.7899999</v>
      </c>
      <c r="H49" s="14">
        <f>'State Reference'!H49+'State Reference'!O49</f>
        <v>1288671380.7799997</v>
      </c>
    </row>
    <row r="50" spans="1:8" ht="15">
      <c r="A50" s="8" t="s">
        <v>158</v>
      </c>
      <c r="B50" s="9" t="s">
        <v>106</v>
      </c>
      <c r="C50" s="16">
        <f>'State Reference'!$C50+'State Reference'!$I50</f>
        <v>1539</v>
      </c>
      <c r="D50" s="16">
        <f>'State Reference'!$D50+'State Reference'!$J50</f>
        <v>3928.0000000000005</v>
      </c>
      <c r="E50" s="14">
        <f>'State Reference'!E50+'State Reference'!K50</f>
        <v>3617578702.3</v>
      </c>
      <c r="F50" s="14">
        <f>'State Reference'!F50+'State Reference'!M50</f>
        <v>1821193042.4299996</v>
      </c>
      <c r="G50" s="14">
        <f>'State Reference'!G50+'State Reference'!N50</f>
        <v>1852426766.1600003</v>
      </c>
      <c r="H50" s="14">
        <f>'State Reference'!H50+'State Reference'!O50</f>
        <v>3673619808.59</v>
      </c>
    </row>
    <row r="51" spans="1:8" ht="15">
      <c r="A51" s="8" t="s">
        <v>159</v>
      </c>
      <c r="B51" s="9" t="s">
        <v>108</v>
      </c>
      <c r="C51" s="16">
        <f>'State Reference'!$C51+'State Reference'!$I51</f>
        <v>327</v>
      </c>
      <c r="D51" s="16">
        <f>'State Reference'!$D51+'State Reference'!$J51</f>
        <v>37264.35000000003</v>
      </c>
      <c r="E51" s="14">
        <f>'State Reference'!E51+'State Reference'!K51</f>
        <v>519992897.52000004</v>
      </c>
      <c r="F51" s="14">
        <f>'State Reference'!F51+'State Reference'!M51</f>
        <v>312399572.8999999</v>
      </c>
      <c r="G51" s="14">
        <f>'State Reference'!G51+'State Reference'!N51</f>
        <v>206501234.56</v>
      </c>
      <c r="H51" s="14">
        <f>'State Reference'!H51+'State Reference'!O51</f>
        <v>518900807.4599999</v>
      </c>
    </row>
    <row r="52" ht="15">
      <c r="A52" s="8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P437"/>
  <sheetViews>
    <sheetView zoomScalePageLayoutView="0" workbookViewId="0" topLeftCell="M1">
      <selection activeCell="P18" sqref="P18"/>
    </sheetView>
  </sheetViews>
  <sheetFormatPr defaultColWidth="9.140625" defaultRowHeight="15"/>
  <cols>
    <col min="1" max="1" width="6.28125" style="3" bestFit="1" customWidth="1"/>
    <col min="2" max="2" width="8.28125" style="4" bestFit="1" customWidth="1"/>
    <col min="3" max="3" width="10.421875" style="3" bestFit="1" customWidth="1"/>
    <col min="4" max="4" width="22.421875" style="21" bestFit="1" customWidth="1"/>
    <col min="5" max="5" width="20.57421875" style="21" bestFit="1" customWidth="1"/>
    <col min="6" max="6" width="31.57421875" style="22" bestFit="1" customWidth="1"/>
    <col min="7" max="7" width="48.57421875" style="22" bestFit="1" customWidth="1"/>
    <col min="8" max="8" width="53.28125" style="22" bestFit="1" customWidth="1"/>
    <col min="9" max="9" width="44.7109375" style="22" bestFit="1" customWidth="1"/>
    <col min="10" max="10" width="19.28125" style="24" bestFit="1" customWidth="1"/>
    <col min="11" max="11" width="20.57421875" style="24" bestFit="1" customWidth="1"/>
    <col min="12" max="12" width="31.57421875" style="24" bestFit="1" customWidth="1"/>
    <col min="13" max="13" width="26.00390625" style="24" bestFit="1" customWidth="1"/>
    <col min="14" max="14" width="48.57421875" style="24" bestFit="1" customWidth="1"/>
    <col min="15" max="15" width="53.28125" style="24" bestFit="1" customWidth="1"/>
    <col min="16" max="16" width="44.7109375" style="24" bestFit="1" customWidth="1"/>
    <col min="17" max="16384" width="9.140625" style="8" customWidth="1"/>
  </cols>
  <sheetData>
    <row r="1" spans="1:16" s="18" customFormat="1" ht="15">
      <c r="A1" s="1" t="s">
        <v>0</v>
      </c>
      <c r="B1" s="2" t="s">
        <v>1</v>
      </c>
      <c r="C1" s="1" t="s">
        <v>2</v>
      </c>
      <c r="D1" s="19" t="s">
        <v>172</v>
      </c>
      <c r="E1" s="19" t="s">
        <v>162</v>
      </c>
      <c r="F1" s="20" t="s">
        <v>167</v>
      </c>
      <c r="G1" s="20" t="s">
        <v>168</v>
      </c>
      <c r="H1" s="20" t="s">
        <v>169</v>
      </c>
      <c r="I1" s="20" t="s">
        <v>170</v>
      </c>
      <c r="J1" s="23" t="s">
        <v>161</v>
      </c>
      <c r="K1" s="23" t="s">
        <v>162</v>
      </c>
      <c r="L1" s="23" t="s">
        <v>167</v>
      </c>
      <c r="M1" s="23" t="s">
        <v>171</v>
      </c>
      <c r="N1" s="23" t="s">
        <v>168</v>
      </c>
      <c r="O1" s="23" t="s">
        <v>169</v>
      </c>
      <c r="P1" s="23" t="s">
        <v>170</v>
      </c>
    </row>
    <row r="2" spans="1:16" ht="14.25">
      <c r="A2" s="3" t="s">
        <v>3</v>
      </c>
      <c r="B2" s="4" t="s">
        <v>4</v>
      </c>
      <c r="C2" s="3" t="str">
        <f aca="true" t="shared" si="0" ref="C2:C65">CONCATENATE(A2,B2)</f>
        <v>AK00</v>
      </c>
      <c r="D2" s="21">
        <v>486</v>
      </c>
      <c r="E2" s="21">
        <v>1157.489999999999</v>
      </c>
      <c r="F2" s="22">
        <v>560780920.5700002</v>
      </c>
      <c r="G2" s="22">
        <v>371918789.76000017</v>
      </c>
      <c r="H2" s="22">
        <v>96491616.23000002</v>
      </c>
      <c r="I2" s="22">
        <v>468410405.9900002</v>
      </c>
      <c r="J2" s="24">
        <v>638</v>
      </c>
      <c r="K2" s="24">
        <v>1955.7799999999988</v>
      </c>
      <c r="L2" s="15">
        <v>1209515880.6</v>
      </c>
      <c r="M2" s="15">
        <v>452844100.62000006</v>
      </c>
      <c r="N2" s="15">
        <v>910895222.38</v>
      </c>
      <c r="O2" s="15">
        <v>293181333.2200004</v>
      </c>
      <c r="P2" s="15">
        <v>1204076555.6000004</v>
      </c>
    </row>
    <row r="3" spans="1:16" ht="14.25">
      <c r="A3" s="3" t="s">
        <v>5</v>
      </c>
      <c r="B3" s="4" t="s">
        <v>6</v>
      </c>
      <c r="C3" s="3" t="str">
        <f t="shared" si="0"/>
        <v>AL01</v>
      </c>
      <c r="D3" s="21">
        <v>23</v>
      </c>
      <c r="E3" s="21">
        <v>124.6</v>
      </c>
      <c r="F3" s="22">
        <v>21261641.18</v>
      </c>
      <c r="G3" s="22">
        <v>19173241.810000002</v>
      </c>
      <c r="H3" s="22">
        <v>3035316.4799999995</v>
      </c>
      <c r="I3" s="22">
        <v>22208558.290000003</v>
      </c>
      <c r="J3" s="24">
        <v>86</v>
      </c>
      <c r="K3" s="24">
        <v>217.12000000000006</v>
      </c>
      <c r="L3" s="15">
        <v>102540026</v>
      </c>
      <c r="M3" s="15">
        <v>17795827.709999997</v>
      </c>
      <c r="N3" s="15">
        <v>101354563</v>
      </c>
      <c r="O3" s="15">
        <v>158100954.67999998</v>
      </c>
      <c r="P3" s="15">
        <v>259455517.67999998</v>
      </c>
    </row>
    <row r="4" spans="1:16" ht="14.25">
      <c r="A4" s="3" t="s">
        <v>5</v>
      </c>
      <c r="B4" s="4" t="s">
        <v>7</v>
      </c>
      <c r="C4" s="3" t="str">
        <f t="shared" si="0"/>
        <v>AL02</v>
      </c>
      <c r="D4" s="21">
        <v>61</v>
      </c>
      <c r="E4" s="21">
        <v>154.80999999999997</v>
      </c>
      <c r="F4" s="22">
        <v>39774263.86</v>
      </c>
      <c r="G4" s="22">
        <v>26945692.349999998</v>
      </c>
      <c r="H4" s="22">
        <v>13837886.069999998</v>
      </c>
      <c r="I4" s="22">
        <v>40783578.419999994</v>
      </c>
      <c r="J4" s="24">
        <v>425</v>
      </c>
      <c r="K4" s="24">
        <v>1359.0299999999995</v>
      </c>
      <c r="L4" s="15">
        <v>713717284.7300003</v>
      </c>
      <c r="M4" s="15">
        <v>283647193.84999996</v>
      </c>
      <c r="N4" s="15">
        <v>589634117.2199999</v>
      </c>
      <c r="O4" s="15">
        <v>163460174.52</v>
      </c>
      <c r="P4" s="15">
        <v>753094291.7399999</v>
      </c>
    </row>
    <row r="5" spans="1:16" ht="14.25">
      <c r="A5" s="3" t="s">
        <v>5</v>
      </c>
      <c r="B5" s="4" t="s">
        <v>8</v>
      </c>
      <c r="C5" s="3" t="str">
        <f t="shared" si="0"/>
        <v>AL03</v>
      </c>
      <c r="D5" s="21">
        <v>22</v>
      </c>
      <c r="E5" s="21">
        <v>86.61</v>
      </c>
      <c r="F5" s="22">
        <v>17544505.54</v>
      </c>
      <c r="G5" s="22">
        <v>8193533.5600000005</v>
      </c>
      <c r="H5" s="22">
        <v>56916738.19</v>
      </c>
      <c r="I5" s="22">
        <v>65110271.75</v>
      </c>
      <c r="J5" s="24">
        <v>125</v>
      </c>
      <c r="K5" s="24">
        <v>5723.249999999998</v>
      </c>
      <c r="L5" s="15">
        <v>1452109949</v>
      </c>
      <c r="M5" s="15">
        <v>606077033.87</v>
      </c>
      <c r="N5" s="15">
        <v>506244529.31</v>
      </c>
      <c r="O5" s="15">
        <v>203771312.03000003</v>
      </c>
      <c r="P5" s="15">
        <v>710015841.34</v>
      </c>
    </row>
    <row r="6" spans="1:16" ht="14.25">
      <c r="A6" s="3" t="s">
        <v>5</v>
      </c>
      <c r="B6" s="4" t="s">
        <v>9</v>
      </c>
      <c r="C6" s="3" t="str">
        <f t="shared" si="0"/>
        <v>AL04</v>
      </c>
      <c r="D6" s="21">
        <v>6</v>
      </c>
      <c r="E6" s="21">
        <v>49.45</v>
      </c>
      <c r="F6" s="22">
        <v>11975697.02</v>
      </c>
      <c r="G6" s="22">
        <v>11835756.9</v>
      </c>
      <c r="H6" s="22">
        <v>1066113</v>
      </c>
      <c r="I6" s="22">
        <v>12901869.9</v>
      </c>
      <c r="J6" s="24">
        <v>64</v>
      </c>
      <c r="K6" s="24">
        <v>125.02</v>
      </c>
      <c r="L6" s="15">
        <v>22145202</v>
      </c>
      <c r="M6" s="15">
        <v>11200097.989999998</v>
      </c>
      <c r="N6" s="15">
        <v>21775581</v>
      </c>
      <c r="O6" s="15">
        <v>101726962.03</v>
      </c>
      <c r="P6" s="15">
        <v>123502543.03</v>
      </c>
    </row>
    <row r="7" spans="1:16" ht="14.25">
      <c r="A7" s="3" t="s">
        <v>5</v>
      </c>
      <c r="B7" s="4" t="s">
        <v>10</v>
      </c>
      <c r="C7" s="3" t="str">
        <f t="shared" si="0"/>
        <v>AL05</v>
      </c>
      <c r="D7" s="21">
        <v>58</v>
      </c>
      <c r="E7" s="21">
        <v>114.92999999999998</v>
      </c>
      <c r="F7" s="22">
        <v>128339049.72999999</v>
      </c>
      <c r="G7" s="22">
        <v>71134234.57000001</v>
      </c>
      <c r="H7" s="22">
        <v>13735858.94</v>
      </c>
      <c r="I7" s="22">
        <v>84870093.51</v>
      </c>
      <c r="J7" s="24">
        <v>76</v>
      </c>
      <c r="K7" s="24">
        <v>177.55999999999997</v>
      </c>
      <c r="L7" s="15">
        <v>59194900.8</v>
      </c>
      <c r="M7" s="15">
        <v>16170735.689999996</v>
      </c>
      <c r="N7" s="15">
        <v>58394083.3</v>
      </c>
      <c r="O7" s="15">
        <v>144102951.97</v>
      </c>
      <c r="P7" s="15">
        <v>202497035.26999998</v>
      </c>
    </row>
    <row r="8" spans="1:16" ht="14.25">
      <c r="A8" s="3" t="s">
        <v>5</v>
      </c>
      <c r="B8" s="4" t="s">
        <v>11</v>
      </c>
      <c r="C8" s="3" t="str">
        <f t="shared" si="0"/>
        <v>AL06</v>
      </c>
      <c r="D8" s="21">
        <v>10</v>
      </c>
      <c r="E8" s="21">
        <v>81</v>
      </c>
      <c r="F8" s="22">
        <v>78757648</v>
      </c>
      <c r="G8" s="22">
        <v>65816502</v>
      </c>
      <c r="H8" s="22">
        <v>3346556.15</v>
      </c>
      <c r="I8" s="22">
        <v>69163058.15</v>
      </c>
      <c r="J8" s="24">
        <v>209</v>
      </c>
      <c r="K8" s="24">
        <v>230.57999999999984</v>
      </c>
      <c r="L8" s="15">
        <v>72671495.6</v>
      </c>
      <c r="M8" s="15">
        <v>22113125.54000001</v>
      </c>
      <c r="N8" s="15">
        <v>67232142.6</v>
      </c>
      <c r="O8" s="15">
        <v>123704070.27000001</v>
      </c>
      <c r="P8" s="15">
        <v>190936212.87</v>
      </c>
    </row>
    <row r="9" spans="1:16" ht="14.25">
      <c r="A9" s="3" t="s">
        <v>5</v>
      </c>
      <c r="B9" s="4" t="s">
        <v>12</v>
      </c>
      <c r="C9" s="3" t="str">
        <f t="shared" si="0"/>
        <v>AL07</v>
      </c>
      <c r="D9" s="21">
        <v>27</v>
      </c>
      <c r="E9" s="21">
        <v>18.369999999999997</v>
      </c>
      <c r="F9" s="22">
        <v>57417272.71</v>
      </c>
      <c r="G9" s="22">
        <v>52227855.13</v>
      </c>
      <c r="H9" s="22">
        <v>30939526.53</v>
      </c>
      <c r="I9" s="22">
        <v>83167381.66</v>
      </c>
      <c r="J9" s="24">
        <v>109</v>
      </c>
      <c r="K9" s="24">
        <v>357.68999999999994</v>
      </c>
      <c r="L9" s="15">
        <v>305243182</v>
      </c>
      <c r="M9" s="15">
        <v>33368841.20000001</v>
      </c>
      <c r="N9" s="15">
        <v>133322507.66</v>
      </c>
      <c r="O9" s="15">
        <v>272418143.6</v>
      </c>
      <c r="P9" s="15">
        <v>405740651.26</v>
      </c>
    </row>
    <row r="10" spans="1:16" ht="14.25">
      <c r="A10" s="3" t="s">
        <v>13</v>
      </c>
      <c r="B10" s="4" t="s">
        <v>6</v>
      </c>
      <c r="C10" s="3" t="str">
        <f t="shared" si="0"/>
        <v>AR01</v>
      </c>
      <c r="D10" s="21">
        <v>3</v>
      </c>
      <c r="E10" s="21">
        <v>3</v>
      </c>
      <c r="F10" s="22">
        <v>616285.4</v>
      </c>
      <c r="G10" s="22">
        <v>616285.4</v>
      </c>
      <c r="H10" s="22">
        <v>1195834.1</v>
      </c>
      <c r="I10" s="22">
        <v>1812119.5</v>
      </c>
      <c r="J10" s="24">
        <v>89</v>
      </c>
      <c r="K10" s="24">
        <v>218.21999999999997</v>
      </c>
      <c r="L10" s="15">
        <v>53760587</v>
      </c>
      <c r="M10" s="15">
        <v>14197360.290000001</v>
      </c>
      <c r="N10" s="15">
        <v>52881619.68</v>
      </c>
      <c r="O10" s="15">
        <v>239564812.83999997</v>
      </c>
      <c r="P10" s="15">
        <v>292446432.52</v>
      </c>
    </row>
    <row r="11" spans="1:16" ht="14.25">
      <c r="A11" s="3" t="s">
        <v>13</v>
      </c>
      <c r="B11" s="4" t="s">
        <v>7</v>
      </c>
      <c r="C11" s="3" t="str">
        <f t="shared" si="0"/>
        <v>AR02</v>
      </c>
      <c r="D11" s="21">
        <v>26</v>
      </c>
      <c r="E11" s="21">
        <v>41.07000000000001</v>
      </c>
      <c r="F11" s="22">
        <v>24909498.509999998</v>
      </c>
      <c r="G11" s="22">
        <v>21995872.189999998</v>
      </c>
      <c r="H11" s="22">
        <v>10277064.760000002</v>
      </c>
      <c r="I11" s="22">
        <v>32272936.95</v>
      </c>
      <c r="J11" s="24">
        <v>301</v>
      </c>
      <c r="K11" s="24">
        <v>3644.58</v>
      </c>
      <c r="L11" s="15">
        <v>1466360550.15</v>
      </c>
      <c r="M11" s="15">
        <v>564874935.2599996</v>
      </c>
      <c r="N11" s="15">
        <v>545394851.13</v>
      </c>
      <c r="O11" s="15">
        <v>266444021.89999998</v>
      </c>
      <c r="P11" s="15">
        <v>811838873.03</v>
      </c>
    </row>
    <row r="12" spans="1:16" ht="14.25">
      <c r="A12" s="3" t="s">
        <v>13</v>
      </c>
      <c r="B12" s="4" t="s">
        <v>8</v>
      </c>
      <c r="C12" s="3" t="str">
        <f t="shared" si="0"/>
        <v>AR03</v>
      </c>
      <c r="D12" s="21">
        <v>27</v>
      </c>
      <c r="E12" s="21">
        <v>48.699999999999996</v>
      </c>
      <c r="F12" s="22">
        <v>26105498.77</v>
      </c>
      <c r="G12" s="22">
        <v>20125768.27</v>
      </c>
      <c r="H12" s="22">
        <v>5424209.5</v>
      </c>
      <c r="I12" s="22">
        <v>25549977.77</v>
      </c>
      <c r="J12" s="24">
        <v>83</v>
      </c>
      <c r="K12" s="24">
        <v>159.86</v>
      </c>
      <c r="L12" s="15">
        <v>82507539</v>
      </c>
      <c r="M12" s="15">
        <v>19033063.93</v>
      </c>
      <c r="N12" s="15">
        <v>82433588</v>
      </c>
      <c r="O12" s="15">
        <v>213752133.13</v>
      </c>
      <c r="P12" s="15">
        <v>296185721.13</v>
      </c>
    </row>
    <row r="13" spans="1:16" ht="14.25">
      <c r="A13" s="3" t="s">
        <v>13</v>
      </c>
      <c r="B13" s="4" t="s">
        <v>9</v>
      </c>
      <c r="C13" s="3" t="str">
        <f t="shared" si="0"/>
        <v>AR04</v>
      </c>
      <c r="D13" s="21">
        <v>21</v>
      </c>
      <c r="E13" s="21">
        <v>113.1</v>
      </c>
      <c r="F13" s="22">
        <v>12900260.31</v>
      </c>
      <c r="G13" s="22">
        <v>12460260.31</v>
      </c>
      <c r="H13" s="22">
        <v>2620474.52</v>
      </c>
      <c r="I13" s="22">
        <v>15080734.83</v>
      </c>
      <c r="J13" s="24">
        <v>73</v>
      </c>
      <c r="K13" s="24">
        <v>179.96</v>
      </c>
      <c r="L13" s="15">
        <v>27358381</v>
      </c>
      <c r="M13" s="15">
        <v>10833653.840000002</v>
      </c>
      <c r="N13" s="15">
        <v>27279704</v>
      </c>
      <c r="O13" s="15">
        <v>204044798.47000003</v>
      </c>
      <c r="P13" s="15">
        <v>231324502.47000003</v>
      </c>
    </row>
    <row r="14" spans="1:16" ht="14.25">
      <c r="A14" s="3" t="s">
        <v>14</v>
      </c>
      <c r="B14" s="4" t="s">
        <v>6</v>
      </c>
      <c r="C14" s="3" t="str">
        <f t="shared" si="0"/>
        <v>AZ01</v>
      </c>
      <c r="D14" s="21">
        <v>65</v>
      </c>
      <c r="E14" s="21">
        <v>138.72999999999996</v>
      </c>
      <c r="F14" s="22">
        <v>36946829.14999999</v>
      </c>
      <c r="G14" s="22">
        <v>32339663.14</v>
      </c>
      <c r="H14" s="22">
        <v>2574227.02</v>
      </c>
      <c r="I14" s="22">
        <v>34913890.160000004</v>
      </c>
      <c r="J14" s="24">
        <v>175</v>
      </c>
      <c r="K14" s="24">
        <v>868.88</v>
      </c>
      <c r="L14" s="15">
        <v>316323020.22</v>
      </c>
      <c r="M14" s="15">
        <v>43760097.71000001</v>
      </c>
      <c r="N14" s="15">
        <v>314464553.1</v>
      </c>
      <c r="O14" s="15">
        <v>218512485.00000003</v>
      </c>
      <c r="P14" s="15">
        <v>532977038.1</v>
      </c>
    </row>
    <row r="15" spans="1:16" ht="14.25">
      <c r="A15" s="3" t="s">
        <v>14</v>
      </c>
      <c r="B15" s="4" t="s">
        <v>7</v>
      </c>
      <c r="C15" s="3" t="str">
        <f t="shared" si="0"/>
        <v>AZ02</v>
      </c>
      <c r="D15" s="21">
        <v>18</v>
      </c>
      <c r="E15" s="21">
        <v>11.73</v>
      </c>
      <c r="F15" s="22">
        <v>2035174.0899999999</v>
      </c>
      <c r="G15" s="22">
        <v>1963639.2799999998</v>
      </c>
      <c r="H15" s="22">
        <v>19778985.54</v>
      </c>
      <c r="I15" s="22">
        <v>21742624.82</v>
      </c>
      <c r="J15" s="24">
        <v>49</v>
      </c>
      <c r="K15" s="24">
        <v>87.15</v>
      </c>
      <c r="L15" s="15">
        <v>38688059</v>
      </c>
      <c r="M15" s="15">
        <v>10091240.049999999</v>
      </c>
      <c r="N15" s="15">
        <v>36215877.25</v>
      </c>
      <c r="O15" s="15">
        <v>144502772.75000003</v>
      </c>
      <c r="P15" s="15">
        <v>180718650.00000003</v>
      </c>
    </row>
    <row r="16" spans="1:16" ht="14.25">
      <c r="A16" s="3" t="s">
        <v>14</v>
      </c>
      <c r="B16" s="4" t="s">
        <v>8</v>
      </c>
      <c r="C16" s="3" t="str">
        <f t="shared" si="0"/>
        <v>AZ03</v>
      </c>
      <c r="D16" s="21">
        <v>31</v>
      </c>
      <c r="E16" s="21">
        <v>74.17</v>
      </c>
      <c r="F16" s="22">
        <v>17082463.78999999</v>
      </c>
      <c r="G16" s="22">
        <v>12074375.989999998</v>
      </c>
      <c r="H16" s="22">
        <v>10184714.350000001</v>
      </c>
      <c r="I16" s="22">
        <v>22259090.34</v>
      </c>
      <c r="J16" s="24">
        <v>8</v>
      </c>
      <c r="K16" s="24">
        <v>14.739999999999998</v>
      </c>
      <c r="L16" s="15">
        <v>11914509</v>
      </c>
      <c r="M16" s="15">
        <v>485767.75</v>
      </c>
      <c r="N16" s="15">
        <v>11725913</v>
      </c>
      <c r="O16" s="15">
        <v>76411911.86999995</v>
      </c>
      <c r="P16" s="15">
        <v>88137824.86999995</v>
      </c>
    </row>
    <row r="17" spans="1:16" ht="14.25">
      <c r="A17" s="3" t="s">
        <v>14</v>
      </c>
      <c r="B17" s="4" t="s">
        <v>9</v>
      </c>
      <c r="C17" s="3" t="str">
        <f t="shared" si="0"/>
        <v>AZ04</v>
      </c>
      <c r="D17" s="21">
        <v>51</v>
      </c>
      <c r="E17" s="21">
        <v>284.69</v>
      </c>
      <c r="F17" s="22">
        <v>233851164.37</v>
      </c>
      <c r="G17" s="22">
        <v>185042988.63</v>
      </c>
      <c r="H17" s="22">
        <v>17514408.45</v>
      </c>
      <c r="I17" s="22">
        <v>202557397.07999998</v>
      </c>
      <c r="J17" s="24">
        <v>334</v>
      </c>
      <c r="K17" s="24">
        <v>8381.82</v>
      </c>
      <c r="L17" s="15">
        <v>3062941240.29</v>
      </c>
      <c r="M17" s="15">
        <v>1459411674.7499998</v>
      </c>
      <c r="N17" s="15">
        <v>1498691764.3</v>
      </c>
      <c r="O17" s="15">
        <v>315789481.07000005</v>
      </c>
      <c r="P17" s="15">
        <v>1814481245.37</v>
      </c>
    </row>
    <row r="18" spans="1:16" ht="14.25">
      <c r="A18" s="3" t="s">
        <v>14</v>
      </c>
      <c r="B18" s="4" t="s">
        <v>10</v>
      </c>
      <c r="C18" s="3" t="str">
        <f t="shared" si="0"/>
        <v>AZ05</v>
      </c>
      <c r="D18" s="21">
        <v>25</v>
      </c>
      <c r="E18" s="21">
        <v>283.31</v>
      </c>
      <c r="F18" s="22">
        <v>95311269.54</v>
      </c>
      <c r="G18" s="22">
        <v>74705168.97</v>
      </c>
      <c r="H18" s="22">
        <v>12422814.35</v>
      </c>
      <c r="I18" s="22">
        <v>87127983.32</v>
      </c>
      <c r="J18" s="24">
        <v>108</v>
      </c>
      <c r="K18" s="24">
        <v>223.79000000000002</v>
      </c>
      <c r="L18" s="15">
        <v>135073680</v>
      </c>
      <c r="M18" s="15">
        <v>30516393.360000007</v>
      </c>
      <c r="N18" s="15">
        <v>127495204.93</v>
      </c>
      <c r="O18" s="15">
        <v>211043377.23</v>
      </c>
      <c r="P18" s="15">
        <v>338538582.15999997</v>
      </c>
    </row>
    <row r="19" spans="1:16" ht="14.25">
      <c r="A19" s="3" t="s">
        <v>14</v>
      </c>
      <c r="B19" s="4" t="s">
        <v>11</v>
      </c>
      <c r="C19" s="3" t="str">
        <f t="shared" si="0"/>
        <v>AZ06</v>
      </c>
      <c r="D19" s="21">
        <v>26</v>
      </c>
      <c r="E19" s="21">
        <v>197.57999999999998</v>
      </c>
      <c r="F19" s="22">
        <v>63226615.919999994</v>
      </c>
      <c r="G19" s="22">
        <v>61168049.269999996</v>
      </c>
      <c r="H19" s="22">
        <v>8751893.780000001</v>
      </c>
      <c r="I19" s="22">
        <v>69919943.05</v>
      </c>
      <c r="J19" s="24">
        <v>15</v>
      </c>
      <c r="K19" s="24">
        <v>13.13</v>
      </c>
      <c r="L19" s="15">
        <v>25285602</v>
      </c>
      <c r="M19" s="15">
        <v>1653328.8400000003</v>
      </c>
      <c r="N19" s="15">
        <v>23532728</v>
      </c>
      <c r="O19" s="15">
        <v>183408085.73</v>
      </c>
      <c r="P19" s="15">
        <v>206940813.73</v>
      </c>
    </row>
    <row r="20" spans="1:16" ht="14.25">
      <c r="A20" s="3" t="s">
        <v>14</v>
      </c>
      <c r="B20" s="4" t="s">
        <v>12</v>
      </c>
      <c r="C20" s="3" t="str">
        <f t="shared" si="0"/>
        <v>AZ07</v>
      </c>
      <c r="D20" s="21">
        <v>37</v>
      </c>
      <c r="E20" s="21">
        <v>153.43999999999997</v>
      </c>
      <c r="F20" s="22">
        <v>28577908.020000003</v>
      </c>
      <c r="G20" s="22">
        <v>26272907.340000004</v>
      </c>
      <c r="H20" s="22">
        <v>15083796.500000002</v>
      </c>
      <c r="I20" s="22">
        <v>41356703.84</v>
      </c>
      <c r="J20" s="24">
        <v>243</v>
      </c>
      <c r="K20" s="24">
        <v>630.01</v>
      </c>
      <c r="L20" s="15">
        <v>316988349.7</v>
      </c>
      <c r="M20" s="15">
        <v>55872601.26999998</v>
      </c>
      <c r="N20" s="15">
        <v>310221896.14</v>
      </c>
      <c r="O20" s="15">
        <v>348777969.6799998</v>
      </c>
      <c r="P20" s="15">
        <v>658999865.8199998</v>
      </c>
    </row>
    <row r="21" spans="1:16" ht="14.25">
      <c r="A21" s="3" t="s">
        <v>14</v>
      </c>
      <c r="B21" s="4" t="s">
        <v>15</v>
      </c>
      <c r="C21" s="3" t="str">
        <f t="shared" si="0"/>
        <v>AZ08</v>
      </c>
      <c r="D21" s="21">
        <v>65</v>
      </c>
      <c r="E21" s="21">
        <v>103.61999999999999</v>
      </c>
      <c r="F21" s="22">
        <v>62062845.169999994</v>
      </c>
      <c r="G21" s="22">
        <v>53227809.699999996</v>
      </c>
      <c r="H21" s="22">
        <v>6590123.869999999</v>
      </c>
      <c r="I21" s="22">
        <v>59817933.56999999</v>
      </c>
      <c r="J21" s="24">
        <v>23</v>
      </c>
      <c r="K21" s="24">
        <v>70.75</v>
      </c>
      <c r="L21" s="15">
        <v>42889859</v>
      </c>
      <c r="M21" s="15">
        <v>6122262.330000001</v>
      </c>
      <c r="N21" s="15">
        <v>17090768</v>
      </c>
      <c r="O21" s="15">
        <v>106100296.22000001</v>
      </c>
      <c r="P21" s="15">
        <v>123191064.22000001</v>
      </c>
    </row>
    <row r="22" spans="1:16" ht="14.25">
      <c r="A22" s="3" t="s">
        <v>16</v>
      </c>
      <c r="B22" s="4" t="s">
        <v>6</v>
      </c>
      <c r="C22" s="3" t="str">
        <f t="shared" si="0"/>
        <v>CA01</v>
      </c>
      <c r="D22" s="21">
        <v>49</v>
      </c>
      <c r="E22" s="21">
        <v>90.06</v>
      </c>
      <c r="F22" s="22">
        <v>41821264.09000001</v>
      </c>
      <c r="G22" s="22">
        <v>31801219.179999996</v>
      </c>
      <c r="H22" s="22">
        <v>3850638.9700000007</v>
      </c>
      <c r="I22" s="22">
        <v>35651858.15</v>
      </c>
      <c r="J22" s="24">
        <v>365</v>
      </c>
      <c r="K22" s="24">
        <v>573.3400000000001</v>
      </c>
      <c r="L22" s="15">
        <v>160170510</v>
      </c>
      <c r="M22" s="15">
        <v>44189261.12</v>
      </c>
      <c r="N22" s="15">
        <v>152379593.8</v>
      </c>
      <c r="O22" s="15">
        <v>242690537.51</v>
      </c>
      <c r="P22" s="15">
        <v>395070131.31</v>
      </c>
    </row>
    <row r="23" spans="1:16" ht="14.25">
      <c r="A23" s="3" t="s">
        <v>16</v>
      </c>
      <c r="B23" s="4" t="s">
        <v>7</v>
      </c>
      <c r="C23" s="3" t="str">
        <f t="shared" si="0"/>
        <v>CA02</v>
      </c>
      <c r="D23" s="21">
        <v>77</v>
      </c>
      <c r="E23" s="21">
        <v>254.62</v>
      </c>
      <c r="F23" s="22">
        <v>113749396.12000002</v>
      </c>
      <c r="G23" s="22">
        <v>85113444.94</v>
      </c>
      <c r="H23" s="22">
        <v>2629394.0199999996</v>
      </c>
      <c r="I23" s="22">
        <v>87742838.96</v>
      </c>
      <c r="J23" s="24">
        <v>111</v>
      </c>
      <c r="K23" s="24">
        <v>126.71000000000002</v>
      </c>
      <c r="L23" s="15">
        <v>57004861.71</v>
      </c>
      <c r="M23" s="15">
        <v>21232224.330000006</v>
      </c>
      <c r="N23" s="15">
        <v>55989192.71</v>
      </c>
      <c r="O23" s="15">
        <v>225209651.94</v>
      </c>
      <c r="P23" s="15">
        <v>281198844.65</v>
      </c>
    </row>
    <row r="24" spans="1:16" ht="14.25">
      <c r="A24" s="3" t="s">
        <v>16</v>
      </c>
      <c r="B24" s="4" t="s">
        <v>8</v>
      </c>
      <c r="C24" s="3" t="str">
        <f t="shared" si="0"/>
        <v>CA03</v>
      </c>
      <c r="D24" s="21">
        <v>18</v>
      </c>
      <c r="E24" s="21">
        <v>21.9</v>
      </c>
      <c r="F24" s="22">
        <v>8905904.579999998</v>
      </c>
      <c r="G24" s="22">
        <v>8489990.18</v>
      </c>
      <c r="H24" s="22">
        <v>21555781.999999996</v>
      </c>
      <c r="I24" s="22">
        <v>30045772.179999996</v>
      </c>
      <c r="J24" s="24">
        <v>42</v>
      </c>
      <c r="K24" s="24">
        <v>390.2900000000001</v>
      </c>
      <c r="L24" s="15">
        <v>220575602</v>
      </c>
      <c r="M24" s="15">
        <v>24094103.16</v>
      </c>
      <c r="N24" s="15">
        <v>65671024</v>
      </c>
      <c r="O24" s="15">
        <v>185261573.55</v>
      </c>
      <c r="P24" s="15">
        <v>250932597.55</v>
      </c>
    </row>
    <row r="25" spans="1:16" ht="14.25">
      <c r="A25" s="3" t="s">
        <v>16</v>
      </c>
      <c r="B25" s="4" t="s">
        <v>9</v>
      </c>
      <c r="C25" s="3" t="str">
        <f t="shared" si="0"/>
        <v>CA04</v>
      </c>
      <c r="D25" s="21">
        <v>24</v>
      </c>
      <c r="E25" s="21">
        <v>59.470000000000006</v>
      </c>
      <c r="F25" s="22">
        <v>28078113.81</v>
      </c>
      <c r="G25" s="22">
        <v>21515674.2</v>
      </c>
      <c r="H25" s="22">
        <v>9936860.1</v>
      </c>
      <c r="I25" s="22">
        <v>31452534.299999997</v>
      </c>
      <c r="J25" s="24">
        <v>68</v>
      </c>
      <c r="K25" s="24">
        <v>101.54000000000003</v>
      </c>
      <c r="L25" s="15">
        <v>26770550</v>
      </c>
      <c r="M25" s="15">
        <v>8987415.889999999</v>
      </c>
      <c r="N25" s="15">
        <v>26585550</v>
      </c>
      <c r="O25" s="15">
        <v>173963045.2</v>
      </c>
      <c r="P25" s="15">
        <v>200548595.2</v>
      </c>
    </row>
    <row r="26" spans="1:16" ht="14.25">
      <c r="A26" s="3" t="s">
        <v>16</v>
      </c>
      <c r="B26" s="4" t="s">
        <v>10</v>
      </c>
      <c r="C26" s="3" t="str">
        <f t="shared" si="0"/>
        <v>CA05</v>
      </c>
      <c r="D26" s="21">
        <v>21</v>
      </c>
      <c r="E26" s="21">
        <v>53.73</v>
      </c>
      <c r="F26" s="22">
        <v>17485468.779999997</v>
      </c>
      <c r="G26" s="22">
        <v>15747120.84</v>
      </c>
      <c r="H26" s="22">
        <v>11222886.36</v>
      </c>
      <c r="I26" s="22">
        <v>26970007.2</v>
      </c>
      <c r="J26" s="24">
        <v>1094</v>
      </c>
      <c r="K26" s="24">
        <v>57744.18999999994</v>
      </c>
      <c r="L26" s="15">
        <v>12481352927.770002</v>
      </c>
      <c r="M26" s="15">
        <v>6698681020.6600065</v>
      </c>
      <c r="N26" s="15">
        <v>2708569264.9900002</v>
      </c>
      <c r="O26" s="15">
        <v>236202857.47</v>
      </c>
      <c r="P26" s="15">
        <v>2944772122.46</v>
      </c>
    </row>
    <row r="27" spans="1:16" ht="14.25">
      <c r="A27" s="3" t="s">
        <v>16</v>
      </c>
      <c r="B27" s="4" t="s">
        <v>11</v>
      </c>
      <c r="C27" s="3" t="str">
        <f t="shared" si="0"/>
        <v>CA06</v>
      </c>
      <c r="D27" s="21">
        <v>16</v>
      </c>
      <c r="E27" s="21">
        <v>73.16999999999999</v>
      </c>
      <c r="F27" s="22">
        <v>55548200.94</v>
      </c>
      <c r="G27" s="22">
        <v>50036926.94</v>
      </c>
      <c r="H27" s="22">
        <v>6111076.26</v>
      </c>
      <c r="I27" s="22">
        <v>56148003.199999996</v>
      </c>
      <c r="J27" s="24">
        <v>70</v>
      </c>
      <c r="K27" s="24">
        <v>155.52999999999997</v>
      </c>
      <c r="L27" s="15">
        <v>55092747</v>
      </c>
      <c r="M27" s="15">
        <v>16582534.260000002</v>
      </c>
      <c r="N27" s="15">
        <v>51361112.32</v>
      </c>
      <c r="O27" s="15">
        <v>118654329.68</v>
      </c>
      <c r="P27" s="15">
        <v>170015442</v>
      </c>
    </row>
    <row r="28" spans="1:16" ht="14.25">
      <c r="A28" s="3" t="s">
        <v>16</v>
      </c>
      <c r="B28" s="4" t="s">
        <v>12</v>
      </c>
      <c r="C28" s="3" t="str">
        <f t="shared" si="0"/>
        <v>CA07</v>
      </c>
      <c r="D28" s="21">
        <v>25</v>
      </c>
      <c r="E28" s="21">
        <v>26.959999999999997</v>
      </c>
      <c r="F28" s="22">
        <v>7822603.5</v>
      </c>
      <c r="G28" s="22">
        <v>7215239.5</v>
      </c>
      <c r="H28" s="22">
        <v>20992087.45</v>
      </c>
      <c r="I28" s="22">
        <v>28207326.95</v>
      </c>
      <c r="J28" s="24">
        <v>44</v>
      </c>
      <c r="K28" s="24">
        <v>224.25000000000006</v>
      </c>
      <c r="L28" s="15">
        <v>75309089</v>
      </c>
      <c r="M28" s="15">
        <v>17282015.91</v>
      </c>
      <c r="N28" s="15">
        <v>70142966</v>
      </c>
      <c r="O28" s="15">
        <v>160877460</v>
      </c>
      <c r="P28" s="15">
        <v>231020426</v>
      </c>
    </row>
    <row r="29" spans="1:16" ht="14.25">
      <c r="A29" s="3" t="s">
        <v>16</v>
      </c>
      <c r="B29" s="4" t="s">
        <v>15</v>
      </c>
      <c r="C29" s="3" t="str">
        <f t="shared" si="0"/>
        <v>CA08</v>
      </c>
      <c r="D29" s="21">
        <v>76</v>
      </c>
      <c r="E29" s="21">
        <v>267.27000000000004</v>
      </c>
      <c r="F29" s="22">
        <v>175156834.91</v>
      </c>
      <c r="G29" s="22">
        <v>156342243.15999997</v>
      </c>
      <c r="H29" s="22">
        <v>14920301.46</v>
      </c>
      <c r="I29" s="22">
        <v>171262544.61999997</v>
      </c>
      <c r="J29" s="24">
        <v>360</v>
      </c>
      <c r="K29" s="24">
        <v>1031.9799999999996</v>
      </c>
      <c r="L29" s="15">
        <v>391366702</v>
      </c>
      <c r="M29" s="15">
        <v>118548707.85999991</v>
      </c>
      <c r="N29" s="15">
        <v>325704519</v>
      </c>
      <c r="O29" s="15">
        <v>193065234.74</v>
      </c>
      <c r="P29" s="15">
        <v>518769753.74</v>
      </c>
    </row>
    <row r="30" spans="1:16" ht="14.25">
      <c r="A30" s="3" t="s">
        <v>16</v>
      </c>
      <c r="B30" s="4" t="s">
        <v>17</v>
      </c>
      <c r="C30" s="3" t="str">
        <f t="shared" si="0"/>
        <v>CA09</v>
      </c>
      <c r="D30" s="21">
        <v>82</v>
      </c>
      <c r="E30" s="21">
        <v>272.4300000000001</v>
      </c>
      <c r="F30" s="22">
        <v>340881096.93</v>
      </c>
      <c r="G30" s="22">
        <v>239748576.09</v>
      </c>
      <c r="H30" s="22">
        <v>6462772.62</v>
      </c>
      <c r="I30" s="22">
        <v>246211348.71</v>
      </c>
      <c r="J30" s="24">
        <v>275</v>
      </c>
      <c r="K30" s="24">
        <v>1131.1800000000003</v>
      </c>
      <c r="L30" s="15">
        <v>390541968</v>
      </c>
      <c r="M30" s="15">
        <v>137245356.8</v>
      </c>
      <c r="N30" s="15">
        <v>353122080.96999997</v>
      </c>
      <c r="O30" s="15">
        <v>927089481.03</v>
      </c>
      <c r="P30" s="15">
        <v>1280211562</v>
      </c>
    </row>
    <row r="31" spans="1:16" ht="14.25">
      <c r="A31" s="3" t="s">
        <v>16</v>
      </c>
      <c r="B31" s="4" t="s">
        <v>18</v>
      </c>
      <c r="C31" s="3" t="str">
        <f t="shared" si="0"/>
        <v>CA10</v>
      </c>
      <c r="D31" s="21">
        <v>70</v>
      </c>
      <c r="E31" s="21">
        <v>196.90999999999997</v>
      </c>
      <c r="F31" s="22">
        <v>145421446.29000002</v>
      </c>
      <c r="G31" s="22">
        <v>126600466.68999998</v>
      </c>
      <c r="H31" s="22">
        <v>46116355.51</v>
      </c>
      <c r="I31" s="22">
        <v>172716822.2</v>
      </c>
      <c r="J31" s="24">
        <v>26</v>
      </c>
      <c r="K31" s="24">
        <v>93.5</v>
      </c>
      <c r="L31" s="15">
        <v>30373269.25</v>
      </c>
      <c r="M31" s="15">
        <v>11952931.179999998</v>
      </c>
      <c r="N31" s="15">
        <v>25917389.25</v>
      </c>
      <c r="O31" s="15">
        <v>100404436</v>
      </c>
      <c r="P31" s="15">
        <v>126321825.25</v>
      </c>
    </row>
    <row r="32" spans="1:16" ht="14.25">
      <c r="A32" s="3" t="s">
        <v>16</v>
      </c>
      <c r="B32" s="4" t="s">
        <v>19</v>
      </c>
      <c r="C32" s="3" t="str">
        <f t="shared" si="0"/>
        <v>CA11</v>
      </c>
      <c r="D32" s="21">
        <v>14</v>
      </c>
      <c r="E32" s="21">
        <v>14.17</v>
      </c>
      <c r="F32" s="22">
        <v>3137694.13</v>
      </c>
      <c r="G32" s="22">
        <v>3137694.13</v>
      </c>
      <c r="H32" s="22">
        <v>3478538.5</v>
      </c>
      <c r="I32" s="22">
        <v>6616232.63</v>
      </c>
      <c r="J32" s="24">
        <v>21</v>
      </c>
      <c r="K32" s="24">
        <v>35.86</v>
      </c>
      <c r="L32" s="15">
        <v>16480690</v>
      </c>
      <c r="M32" s="15">
        <v>4575556.32</v>
      </c>
      <c r="N32" s="15">
        <v>16369037</v>
      </c>
      <c r="O32" s="15">
        <v>119892436</v>
      </c>
      <c r="P32" s="15">
        <v>136261473</v>
      </c>
    </row>
    <row r="33" spans="1:16" ht="14.25">
      <c r="A33" s="3" t="s">
        <v>16</v>
      </c>
      <c r="B33" s="4" t="s">
        <v>20</v>
      </c>
      <c r="C33" s="3" t="str">
        <f t="shared" si="0"/>
        <v>CA12</v>
      </c>
      <c r="D33" s="21">
        <v>20</v>
      </c>
      <c r="E33" s="21">
        <v>82.55000000000001</v>
      </c>
      <c r="F33" s="22">
        <v>62959579.1</v>
      </c>
      <c r="G33" s="22">
        <v>49802977.56</v>
      </c>
      <c r="H33" s="22">
        <v>35599783.24</v>
      </c>
      <c r="I33" s="22">
        <v>85402760.80000001</v>
      </c>
      <c r="J33" s="24">
        <v>50</v>
      </c>
      <c r="K33" s="24">
        <v>122.61000000000001</v>
      </c>
      <c r="L33" s="15">
        <v>77653081</v>
      </c>
      <c r="M33" s="15">
        <v>23664404.3</v>
      </c>
      <c r="N33" s="15">
        <v>71754503.5</v>
      </c>
      <c r="O33" s="15">
        <v>70680038.36</v>
      </c>
      <c r="P33" s="15">
        <v>142434541.86</v>
      </c>
    </row>
    <row r="34" spans="1:16" ht="14.25">
      <c r="A34" s="3" t="s">
        <v>16</v>
      </c>
      <c r="B34" s="4" t="s">
        <v>21</v>
      </c>
      <c r="C34" s="3" t="str">
        <f t="shared" si="0"/>
        <v>CA13</v>
      </c>
      <c r="D34" s="21">
        <v>6</v>
      </c>
      <c r="E34" s="21">
        <v>1.2000000000000002</v>
      </c>
      <c r="F34" s="22">
        <v>392188.37</v>
      </c>
      <c r="G34" s="22">
        <v>90577.51999999999</v>
      </c>
      <c r="H34" s="22">
        <v>11572671.430000002</v>
      </c>
      <c r="I34" s="22">
        <v>11663248.950000001</v>
      </c>
      <c r="J34" s="24">
        <v>52</v>
      </c>
      <c r="K34" s="24">
        <v>117.71999999999998</v>
      </c>
      <c r="L34" s="15">
        <v>64135070</v>
      </c>
      <c r="M34" s="15">
        <v>11745929.040000003</v>
      </c>
      <c r="N34" s="15">
        <v>61082132</v>
      </c>
      <c r="O34" s="15">
        <v>93163865.28</v>
      </c>
      <c r="P34" s="15">
        <v>154245997.28</v>
      </c>
    </row>
    <row r="35" spans="1:16" ht="14.25">
      <c r="A35" s="3" t="s">
        <v>16</v>
      </c>
      <c r="B35" s="4" t="s">
        <v>22</v>
      </c>
      <c r="C35" s="3" t="str">
        <f t="shared" si="0"/>
        <v>CA14</v>
      </c>
      <c r="D35" s="21">
        <v>21</v>
      </c>
      <c r="E35" s="21">
        <v>113.89</v>
      </c>
      <c r="F35" s="22">
        <v>170538711.41</v>
      </c>
      <c r="G35" s="22">
        <v>156696462.21999997</v>
      </c>
      <c r="H35" s="22">
        <v>23684783.17</v>
      </c>
      <c r="I35" s="22">
        <v>180381245.39</v>
      </c>
      <c r="J35" s="24">
        <v>301</v>
      </c>
      <c r="K35" s="24">
        <v>443.64000000000016</v>
      </c>
      <c r="L35" s="15">
        <v>166800065</v>
      </c>
      <c r="M35" s="15">
        <v>70842300.84</v>
      </c>
      <c r="N35" s="15">
        <v>156441391</v>
      </c>
      <c r="O35" s="15">
        <v>89003625.13</v>
      </c>
      <c r="P35" s="15">
        <v>245445016.13</v>
      </c>
    </row>
    <row r="36" spans="1:16" ht="14.25">
      <c r="A36" s="3" t="s">
        <v>16</v>
      </c>
      <c r="B36" s="4" t="s">
        <v>23</v>
      </c>
      <c r="C36" s="3" t="str">
        <f t="shared" si="0"/>
        <v>CA15</v>
      </c>
      <c r="D36" s="21">
        <v>17</v>
      </c>
      <c r="E36" s="21">
        <v>6.239999999999998</v>
      </c>
      <c r="F36" s="22">
        <v>3244625.749999999</v>
      </c>
      <c r="G36" s="22">
        <v>3072790.749999999</v>
      </c>
      <c r="H36" s="22">
        <v>8033652.8100000005</v>
      </c>
      <c r="I36" s="22">
        <v>11106443.559999999</v>
      </c>
      <c r="J36" s="24">
        <v>37</v>
      </c>
      <c r="K36" s="24">
        <v>92.83000000000001</v>
      </c>
      <c r="L36" s="15">
        <v>96789238</v>
      </c>
      <c r="M36" s="15">
        <v>9176888.18</v>
      </c>
      <c r="N36" s="15">
        <v>93743820.3</v>
      </c>
      <c r="O36" s="15">
        <v>81696839.7</v>
      </c>
      <c r="P36" s="15">
        <v>175440660</v>
      </c>
    </row>
    <row r="37" spans="1:16" ht="14.25">
      <c r="A37" s="3" t="s">
        <v>16</v>
      </c>
      <c r="B37" s="4" t="s">
        <v>24</v>
      </c>
      <c r="C37" s="3" t="str">
        <f t="shared" si="0"/>
        <v>CA16</v>
      </c>
      <c r="D37" s="21">
        <v>4</v>
      </c>
      <c r="E37" s="21">
        <v>9.7</v>
      </c>
      <c r="F37" s="22">
        <v>23523898.4</v>
      </c>
      <c r="G37" s="22">
        <v>12137061.4</v>
      </c>
      <c r="H37" s="22">
        <v>4283266.9</v>
      </c>
      <c r="I37" s="22">
        <v>16420328.3</v>
      </c>
      <c r="J37" s="24">
        <v>51</v>
      </c>
      <c r="K37" s="24">
        <v>132.58</v>
      </c>
      <c r="L37" s="15">
        <v>169610581</v>
      </c>
      <c r="M37" s="15">
        <v>38001859.370000005</v>
      </c>
      <c r="N37" s="15">
        <v>161987113</v>
      </c>
      <c r="O37" s="15">
        <v>188786658</v>
      </c>
      <c r="P37" s="15">
        <v>350773771</v>
      </c>
    </row>
    <row r="38" spans="1:16" ht="14.25">
      <c r="A38" s="3" t="s">
        <v>16</v>
      </c>
      <c r="B38" s="4" t="s">
        <v>25</v>
      </c>
      <c r="C38" s="3" t="str">
        <f t="shared" si="0"/>
        <v>CA17</v>
      </c>
      <c r="D38" s="21">
        <v>31</v>
      </c>
      <c r="E38" s="21">
        <v>54.05000000000001</v>
      </c>
      <c r="F38" s="22">
        <v>50198683.769999996</v>
      </c>
      <c r="G38" s="22">
        <v>42491799.71</v>
      </c>
      <c r="H38" s="22">
        <v>3149063.27</v>
      </c>
      <c r="I38" s="22">
        <v>45640862.980000004</v>
      </c>
      <c r="J38" s="24">
        <v>117</v>
      </c>
      <c r="K38" s="24">
        <v>259.3299999999999</v>
      </c>
      <c r="L38" s="15">
        <v>94456536</v>
      </c>
      <c r="M38" s="15">
        <v>31556455.349999987</v>
      </c>
      <c r="N38" s="15">
        <v>88254166</v>
      </c>
      <c r="O38" s="15">
        <v>162381923</v>
      </c>
      <c r="P38" s="15">
        <v>250636089</v>
      </c>
    </row>
    <row r="39" spans="1:16" ht="14.25">
      <c r="A39" s="3" t="s">
        <v>16</v>
      </c>
      <c r="B39" s="4" t="s">
        <v>26</v>
      </c>
      <c r="C39" s="3" t="str">
        <f t="shared" si="0"/>
        <v>CA18</v>
      </c>
      <c r="D39" s="21">
        <v>6</v>
      </c>
      <c r="E39" s="21">
        <v>2.19</v>
      </c>
      <c r="F39" s="22">
        <v>2332580.25</v>
      </c>
      <c r="G39" s="22">
        <v>1109334.55</v>
      </c>
      <c r="H39" s="22">
        <v>2605139.0300000003</v>
      </c>
      <c r="I39" s="22">
        <v>3714473.58</v>
      </c>
      <c r="J39" s="24">
        <v>80</v>
      </c>
      <c r="K39" s="24">
        <v>303.15999999999997</v>
      </c>
      <c r="L39" s="15">
        <v>140215294</v>
      </c>
      <c r="M39" s="15">
        <v>37867203.40999999</v>
      </c>
      <c r="N39" s="15">
        <v>134050381</v>
      </c>
      <c r="O39" s="15">
        <v>269886639.05</v>
      </c>
      <c r="P39" s="15">
        <v>403937020.05</v>
      </c>
    </row>
    <row r="40" spans="1:16" ht="14.25">
      <c r="A40" s="3" t="s">
        <v>16</v>
      </c>
      <c r="B40" s="4" t="s">
        <v>27</v>
      </c>
      <c r="C40" s="3" t="str">
        <f t="shared" si="0"/>
        <v>CA19</v>
      </c>
      <c r="D40" s="21">
        <v>25</v>
      </c>
      <c r="E40" s="21">
        <v>62.48</v>
      </c>
      <c r="F40" s="22">
        <v>13724865.94</v>
      </c>
      <c r="G40" s="22">
        <v>8459875.64</v>
      </c>
      <c r="H40" s="22">
        <v>6157565.69</v>
      </c>
      <c r="I40" s="22">
        <v>14617441.330000002</v>
      </c>
      <c r="J40" s="24">
        <v>35</v>
      </c>
      <c r="K40" s="24">
        <v>35.23</v>
      </c>
      <c r="L40" s="15">
        <v>22967209</v>
      </c>
      <c r="M40" s="15">
        <v>3276318.9</v>
      </c>
      <c r="N40" s="15">
        <v>16044130</v>
      </c>
      <c r="O40" s="15">
        <v>100985150.6</v>
      </c>
      <c r="P40" s="15">
        <v>117029280.6</v>
      </c>
    </row>
    <row r="41" spans="1:16" ht="14.25">
      <c r="A41" s="3" t="s">
        <v>16</v>
      </c>
      <c r="B41" s="4" t="s">
        <v>28</v>
      </c>
      <c r="C41" s="3" t="str">
        <f t="shared" si="0"/>
        <v>CA20</v>
      </c>
      <c r="D41" s="21">
        <v>8</v>
      </c>
      <c r="E41" s="21">
        <v>16.91</v>
      </c>
      <c r="F41" s="22">
        <v>17184537.5</v>
      </c>
      <c r="G41" s="22">
        <v>14470537.5</v>
      </c>
      <c r="H41" s="22">
        <v>1493295</v>
      </c>
      <c r="I41" s="22">
        <v>15963832.5</v>
      </c>
      <c r="J41" s="24">
        <v>64</v>
      </c>
      <c r="K41" s="24">
        <v>334.76000000000005</v>
      </c>
      <c r="L41" s="15">
        <v>84961429</v>
      </c>
      <c r="M41" s="15">
        <v>23540608.479999997</v>
      </c>
      <c r="N41" s="15">
        <v>77748179</v>
      </c>
      <c r="O41" s="15">
        <v>344888289.19</v>
      </c>
      <c r="P41" s="15">
        <v>422636468.19</v>
      </c>
    </row>
    <row r="42" spans="1:16" ht="14.25">
      <c r="A42" s="3" t="s">
        <v>16</v>
      </c>
      <c r="B42" s="4" t="s">
        <v>29</v>
      </c>
      <c r="C42" s="3" t="str">
        <f t="shared" si="0"/>
        <v>CA21</v>
      </c>
      <c r="D42" s="21">
        <v>15</v>
      </c>
      <c r="E42" s="21">
        <v>21.53</v>
      </c>
      <c r="F42" s="22">
        <v>19636696.71</v>
      </c>
      <c r="G42" s="22">
        <v>5862435.26</v>
      </c>
      <c r="H42" s="22">
        <v>3652493</v>
      </c>
      <c r="I42" s="22">
        <v>9514928.26</v>
      </c>
      <c r="J42" s="24">
        <v>71</v>
      </c>
      <c r="K42" s="24">
        <v>154.84999999999994</v>
      </c>
      <c r="L42" s="15">
        <v>62462277.35</v>
      </c>
      <c r="M42" s="15">
        <v>18720639.919999998</v>
      </c>
      <c r="N42" s="15">
        <v>57340292.35</v>
      </c>
      <c r="O42" s="15">
        <v>205710108</v>
      </c>
      <c r="P42" s="15">
        <v>263050400.35</v>
      </c>
    </row>
    <row r="43" spans="1:16" ht="14.25">
      <c r="A43" s="3" t="s">
        <v>16</v>
      </c>
      <c r="B43" s="4" t="s">
        <v>30</v>
      </c>
      <c r="C43" s="3" t="str">
        <f t="shared" si="0"/>
        <v>CA22</v>
      </c>
      <c r="D43" s="21">
        <v>30</v>
      </c>
      <c r="E43" s="21">
        <v>50.18</v>
      </c>
      <c r="F43" s="22">
        <v>54170951.73</v>
      </c>
      <c r="G43" s="22">
        <v>47567897.92</v>
      </c>
      <c r="H43" s="22">
        <v>8915473.419999998</v>
      </c>
      <c r="I43" s="22">
        <v>56483371.34</v>
      </c>
      <c r="J43" s="24">
        <v>55</v>
      </c>
      <c r="K43" s="24">
        <v>168.81000000000006</v>
      </c>
      <c r="L43" s="15">
        <v>81899020</v>
      </c>
      <c r="M43" s="15">
        <v>25136589.199999996</v>
      </c>
      <c r="N43" s="15">
        <v>68594286.44</v>
      </c>
      <c r="O43" s="15">
        <v>206044011.03</v>
      </c>
      <c r="P43" s="15">
        <v>274638297.47</v>
      </c>
    </row>
    <row r="44" spans="1:16" ht="14.25">
      <c r="A44" s="3" t="s">
        <v>16</v>
      </c>
      <c r="B44" s="4" t="s">
        <v>31</v>
      </c>
      <c r="C44" s="3" t="str">
        <f t="shared" si="0"/>
        <v>CA23</v>
      </c>
      <c r="D44" s="21">
        <v>38</v>
      </c>
      <c r="E44" s="21">
        <v>212.8</v>
      </c>
      <c r="F44" s="22">
        <v>139652694.95000002</v>
      </c>
      <c r="G44" s="22">
        <v>137011161.95000002</v>
      </c>
      <c r="H44" s="22">
        <v>8731365.2</v>
      </c>
      <c r="I44" s="22">
        <v>145742527.15</v>
      </c>
      <c r="J44" s="24">
        <v>112</v>
      </c>
      <c r="K44" s="24">
        <v>274.13000000000005</v>
      </c>
      <c r="L44" s="15">
        <v>117190280</v>
      </c>
      <c r="M44" s="15">
        <v>26463086.60000001</v>
      </c>
      <c r="N44" s="15">
        <v>109790270.86</v>
      </c>
      <c r="O44" s="15">
        <v>151773717.9</v>
      </c>
      <c r="P44" s="15">
        <v>261563988.76</v>
      </c>
    </row>
    <row r="45" spans="1:16" ht="14.25">
      <c r="A45" s="3" t="s">
        <v>16</v>
      </c>
      <c r="B45" s="4" t="s">
        <v>32</v>
      </c>
      <c r="C45" s="3" t="str">
        <f t="shared" si="0"/>
        <v>CA24</v>
      </c>
      <c r="D45" s="21">
        <v>17</v>
      </c>
      <c r="E45" s="21">
        <v>138.07999999999998</v>
      </c>
      <c r="F45" s="22">
        <v>35600385.75</v>
      </c>
      <c r="G45" s="22">
        <v>22339799.349999998</v>
      </c>
      <c r="H45" s="22">
        <v>9287826.62</v>
      </c>
      <c r="I45" s="22">
        <v>31627625.97</v>
      </c>
      <c r="J45" s="24">
        <v>29</v>
      </c>
      <c r="K45" s="24">
        <v>93.69</v>
      </c>
      <c r="L45" s="15">
        <v>33954435</v>
      </c>
      <c r="M45" s="15">
        <v>5909994.32</v>
      </c>
      <c r="N45" s="15">
        <v>30948713.7</v>
      </c>
      <c r="O45" s="15">
        <v>162983324.32999998</v>
      </c>
      <c r="P45" s="15">
        <v>193932038.02999997</v>
      </c>
    </row>
    <row r="46" spans="1:16" ht="14.25">
      <c r="A46" s="3" t="s">
        <v>16</v>
      </c>
      <c r="B46" s="4" t="s">
        <v>33</v>
      </c>
      <c r="C46" s="3" t="str">
        <f t="shared" si="0"/>
        <v>CA25</v>
      </c>
      <c r="D46" s="21">
        <v>9</v>
      </c>
      <c r="E46" s="21">
        <v>20.46</v>
      </c>
      <c r="F46" s="22">
        <v>12960548.120000001</v>
      </c>
      <c r="G46" s="22">
        <v>8687861.68</v>
      </c>
      <c r="H46" s="22">
        <v>7278780.98</v>
      </c>
      <c r="I46" s="22">
        <v>15966642.66</v>
      </c>
      <c r="J46" s="24">
        <v>40</v>
      </c>
      <c r="K46" s="24">
        <v>43.459999999999994</v>
      </c>
      <c r="L46" s="15">
        <v>22290404</v>
      </c>
      <c r="M46" s="15">
        <v>2887476.8099999996</v>
      </c>
      <c r="N46" s="15">
        <v>21704604</v>
      </c>
      <c r="O46" s="15">
        <v>107771985.95</v>
      </c>
      <c r="P46" s="15">
        <v>129476589.95</v>
      </c>
    </row>
    <row r="47" spans="1:16" ht="14.25">
      <c r="A47" s="3" t="s">
        <v>16</v>
      </c>
      <c r="B47" s="4" t="s">
        <v>34</v>
      </c>
      <c r="C47" s="3" t="str">
        <f t="shared" si="0"/>
        <v>CA26</v>
      </c>
      <c r="D47" s="21">
        <v>28</v>
      </c>
      <c r="E47" s="21">
        <v>71.89999999999999</v>
      </c>
      <c r="F47" s="22">
        <v>11254345.9</v>
      </c>
      <c r="G47" s="22">
        <v>8891697.059999999</v>
      </c>
      <c r="H47" s="22">
        <v>6789839.01</v>
      </c>
      <c r="I47" s="22">
        <v>15681536.069999998</v>
      </c>
      <c r="J47" s="24">
        <v>50</v>
      </c>
      <c r="K47" s="24">
        <v>94.08999999999999</v>
      </c>
      <c r="L47" s="15">
        <v>30898445</v>
      </c>
      <c r="M47" s="15">
        <v>6130764.930000001</v>
      </c>
      <c r="N47" s="15">
        <v>23498710</v>
      </c>
      <c r="O47" s="15">
        <v>61566818.2</v>
      </c>
      <c r="P47" s="15">
        <v>85065528.2</v>
      </c>
    </row>
    <row r="48" spans="1:16" ht="14.25">
      <c r="A48" s="3" t="s">
        <v>16</v>
      </c>
      <c r="B48" s="4" t="s">
        <v>35</v>
      </c>
      <c r="C48" s="3" t="str">
        <f t="shared" si="0"/>
        <v>CA27</v>
      </c>
      <c r="D48" s="21">
        <v>5</v>
      </c>
      <c r="E48" s="21">
        <v>7.3500000000000005</v>
      </c>
      <c r="F48" s="22">
        <v>3693628.27</v>
      </c>
      <c r="G48" s="22">
        <v>3623787.77</v>
      </c>
      <c r="H48" s="22">
        <v>4126528.2399999998</v>
      </c>
      <c r="I48" s="22">
        <v>7750316.01</v>
      </c>
      <c r="J48" s="24">
        <v>18</v>
      </c>
      <c r="K48" s="24">
        <v>57.44</v>
      </c>
      <c r="L48" s="15">
        <v>19566186</v>
      </c>
      <c r="M48" s="15">
        <v>5743313.24</v>
      </c>
      <c r="N48" s="15">
        <v>17083584</v>
      </c>
      <c r="O48" s="15">
        <v>18105265.85</v>
      </c>
      <c r="P48" s="15">
        <v>35188849.85</v>
      </c>
    </row>
    <row r="49" spans="1:16" ht="14.25">
      <c r="A49" s="3" t="s">
        <v>16</v>
      </c>
      <c r="B49" s="4" t="s">
        <v>36</v>
      </c>
      <c r="C49" s="3" t="str">
        <f t="shared" si="0"/>
        <v>CA28</v>
      </c>
      <c r="D49" s="21">
        <v>7</v>
      </c>
      <c r="E49" s="21">
        <v>40</v>
      </c>
      <c r="F49" s="22">
        <v>3675460.9499999997</v>
      </c>
      <c r="G49" s="22">
        <v>3675460.9499999997</v>
      </c>
      <c r="H49" s="22">
        <v>1402090</v>
      </c>
      <c r="I49" s="22">
        <v>5077550.949999999</v>
      </c>
      <c r="J49" s="24">
        <v>14</v>
      </c>
      <c r="K49" s="24">
        <v>46.81</v>
      </c>
      <c r="L49" s="15">
        <v>11361975</v>
      </c>
      <c r="M49" s="15">
        <v>2307127.6799999997</v>
      </c>
      <c r="N49" s="15">
        <v>10273366.52</v>
      </c>
      <c r="O49" s="15">
        <v>13231083.51</v>
      </c>
      <c r="P49" s="15">
        <v>23504450.03</v>
      </c>
    </row>
    <row r="50" spans="1:16" ht="14.25">
      <c r="A50" s="3" t="s">
        <v>16</v>
      </c>
      <c r="B50" s="4" t="s">
        <v>37</v>
      </c>
      <c r="C50" s="3" t="str">
        <f t="shared" si="0"/>
        <v>CA29</v>
      </c>
      <c r="D50" s="21">
        <v>78</v>
      </c>
      <c r="E50" s="21">
        <v>336.2099999999997</v>
      </c>
      <c r="F50" s="22">
        <v>151606627.89</v>
      </c>
      <c r="G50" s="22">
        <v>124387041.71999998</v>
      </c>
      <c r="H50" s="22">
        <v>5345406.29</v>
      </c>
      <c r="I50" s="22">
        <v>129732448.00999999</v>
      </c>
      <c r="J50" s="24">
        <v>121</v>
      </c>
      <c r="K50" s="24">
        <v>255.90999999999997</v>
      </c>
      <c r="L50" s="15">
        <v>109303047</v>
      </c>
      <c r="M50" s="15">
        <v>28535587.239999995</v>
      </c>
      <c r="N50" s="15">
        <v>107526942</v>
      </c>
      <c r="O50" s="15">
        <v>111356405.15</v>
      </c>
      <c r="P50" s="15">
        <v>218883347.15</v>
      </c>
    </row>
    <row r="51" spans="1:16" ht="14.25">
      <c r="A51" s="3" t="s">
        <v>16</v>
      </c>
      <c r="B51" s="4" t="s">
        <v>38</v>
      </c>
      <c r="C51" s="3" t="str">
        <f t="shared" si="0"/>
        <v>CA30</v>
      </c>
      <c r="D51" s="21">
        <v>14</v>
      </c>
      <c r="E51" s="21">
        <v>117.09999999999998</v>
      </c>
      <c r="F51" s="22">
        <v>56128684.7</v>
      </c>
      <c r="G51" s="22">
        <v>55177306.84</v>
      </c>
      <c r="H51" s="22">
        <v>14900998.59</v>
      </c>
      <c r="I51" s="22">
        <v>70078305.43</v>
      </c>
      <c r="J51" s="24">
        <v>350</v>
      </c>
      <c r="K51" s="24">
        <v>533.9200000000004</v>
      </c>
      <c r="L51" s="15">
        <v>197205647.76999998</v>
      </c>
      <c r="M51" s="15">
        <v>60446336.21000004</v>
      </c>
      <c r="N51" s="15">
        <v>189547196.76999998</v>
      </c>
      <c r="O51" s="15">
        <v>44769519.88</v>
      </c>
      <c r="P51" s="15">
        <v>234316716.64999998</v>
      </c>
    </row>
    <row r="52" spans="1:16" ht="14.25">
      <c r="A52" s="3" t="s">
        <v>16</v>
      </c>
      <c r="B52" s="4" t="s">
        <v>39</v>
      </c>
      <c r="C52" s="3" t="str">
        <f t="shared" si="0"/>
        <v>CA31</v>
      </c>
      <c r="D52" s="21">
        <v>4</v>
      </c>
      <c r="E52" s="21">
        <v>18</v>
      </c>
      <c r="F52" s="22">
        <v>2024650.3900000001</v>
      </c>
      <c r="G52" s="22">
        <v>1946450.3900000001</v>
      </c>
      <c r="H52" s="22">
        <v>137584</v>
      </c>
      <c r="I52" s="22">
        <v>2084034.3900000001</v>
      </c>
      <c r="J52" s="24">
        <v>38</v>
      </c>
      <c r="K52" s="24">
        <v>73.72000000000001</v>
      </c>
      <c r="L52" s="15">
        <v>47097552</v>
      </c>
      <c r="M52" s="15">
        <v>5351276.05</v>
      </c>
      <c r="N52" s="15">
        <v>46602954</v>
      </c>
      <c r="O52" s="15">
        <v>32808163.5</v>
      </c>
      <c r="P52" s="15">
        <v>79411117.5</v>
      </c>
    </row>
    <row r="53" spans="1:16" ht="14.25">
      <c r="A53" s="3" t="s">
        <v>16</v>
      </c>
      <c r="B53" s="4" t="s">
        <v>40</v>
      </c>
      <c r="C53" s="3" t="str">
        <f t="shared" si="0"/>
        <v>CA32</v>
      </c>
      <c r="D53" s="21">
        <v>3</v>
      </c>
      <c r="E53" s="21">
        <v>3.36</v>
      </c>
      <c r="F53" s="22">
        <v>503875</v>
      </c>
      <c r="G53" s="22">
        <v>503875</v>
      </c>
      <c r="H53" s="22">
        <v>408870.86</v>
      </c>
      <c r="I53" s="22">
        <v>912745.86</v>
      </c>
      <c r="J53" s="24">
        <v>74</v>
      </c>
      <c r="K53" s="24">
        <v>279.8700000000001</v>
      </c>
      <c r="L53" s="15">
        <v>202056617</v>
      </c>
      <c r="M53" s="15">
        <v>31013209.970000006</v>
      </c>
      <c r="N53" s="15">
        <v>186614457.69</v>
      </c>
      <c r="O53" s="15">
        <v>91031227.1</v>
      </c>
      <c r="P53" s="15">
        <v>277645684.78999996</v>
      </c>
    </row>
    <row r="54" spans="1:16" ht="14.25">
      <c r="A54" s="3" t="s">
        <v>16</v>
      </c>
      <c r="B54" s="4" t="s">
        <v>41</v>
      </c>
      <c r="C54" s="3" t="str">
        <f t="shared" si="0"/>
        <v>CA33</v>
      </c>
      <c r="D54" s="21">
        <v>7</v>
      </c>
      <c r="E54" s="21">
        <v>60</v>
      </c>
      <c r="F54" s="22">
        <v>83176996.98</v>
      </c>
      <c r="G54" s="22">
        <v>82367618.31</v>
      </c>
      <c r="H54" s="22">
        <v>5939146.2</v>
      </c>
      <c r="I54" s="22">
        <v>88306764.51</v>
      </c>
      <c r="J54" s="24">
        <v>183</v>
      </c>
      <c r="K54" s="24">
        <v>354.06000000000006</v>
      </c>
      <c r="L54" s="15">
        <v>153925930</v>
      </c>
      <c r="M54" s="15">
        <v>30874998.02999999</v>
      </c>
      <c r="N54" s="15">
        <v>149115686.51</v>
      </c>
      <c r="O54" s="15">
        <v>93233020.98</v>
      </c>
      <c r="P54" s="15">
        <v>242348707.49</v>
      </c>
    </row>
    <row r="55" spans="1:16" ht="14.25">
      <c r="A55" s="3" t="s">
        <v>16</v>
      </c>
      <c r="B55" s="4" t="s">
        <v>42</v>
      </c>
      <c r="C55" s="3" t="str">
        <f t="shared" si="0"/>
        <v>CA34</v>
      </c>
      <c r="D55" s="21">
        <v>13</v>
      </c>
      <c r="E55" s="21">
        <v>41.10000000000001</v>
      </c>
      <c r="F55" s="22">
        <v>23713002.029999997</v>
      </c>
      <c r="G55" s="22">
        <v>7579360.4</v>
      </c>
      <c r="H55" s="22">
        <v>4649106</v>
      </c>
      <c r="I55" s="22">
        <v>12228466.4</v>
      </c>
      <c r="J55" s="24">
        <v>77</v>
      </c>
      <c r="K55" s="24">
        <v>1231.1399999999996</v>
      </c>
      <c r="L55" s="15">
        <v>758898414</v>
      </c>
      <c r="M55" s="15">
        <v>159336652.44000003</v>
      </c>
      <c r="N55" s="15">
        <v>672854577.98</v>
      </c>
      <c r="O55" s="15">
        <v>1528676208.8600001</v>
      </c>
      <c r="P55" s="15">
        <v>2201530786.84</v>
      </c>
    </row>
    <row r="56" spans="1:16" ht="14.25">
      <c r="A56" s="3" t="s">
        <v>16</v>
      </c>
      <c r="B56" s="4" t="s">
        <v>43</v>
      </c>
      <c r="C56" s="3" t="str">
        <f t="shared" si="0"/>
        <v>CA35</v>
      </c>
      <c r="D56" s="21">
        <v>3</v>
      </c>
      <c r="E56" s="21">
        <v>1</v>
      </c>
      <c r="F56" s="22">
        <v>56484.47</v>
      </c>
      <c r="G56" s="22">
        <v>56484.47</v>
      </c>
      <c r="H56" s="22">
        <v>10781584.75</v>
      </c>
      <c r="I56" s="22">
        <v>10838069.22</v>
      </c>
      <c r="J56" s="24">
        <v>21</v>
      </c>
      <c r="K56" s="24">
        <v>97.04000000000002</v>
      </c>
      <c r="L56" s="15">
        <v>32058650</v>
      </c>
      <c r="M56" s="15">
        <v>10004591.75</v>
      </c>
      <c r="N56" s="15">
        <v>32008650</v>
      </c>
      <c r="O56" s="15">
        <v>53202661.550000004</v>
      </c>
      <c r="P56" s="15">
        <v>85211311.55000001</v>
      </c>
    </row>
    <row r="57" spans="1:16" ht="14.25">
      <c r="A57" s="3" t="s">
        <v>16</v>
      </c>
      <c r="B57" s="4" t="s">
        <v>44</v>
      </c>
      <c r="C57" s="3" t="str">
        <f t="shared" si="0"/>
        <v>CA36</v>
      </c>
      <c r="D57" s="21">
        <v>39</v>
      </c>
      <c r="E57" s="21">
        <v>207.21000000000004</v>
      </c>
      <c r="F57" s="22">
        <v>209972562.05999997</v>
      </c>
      <c r="G57" s="22">
        <v>138412166.95999998</v>
      </c>
      <c r="H57" s="22">
        <v>4453390</v>
      </c>
      <c r="I57" s="22">
        <v>142865556.95999998</v>
      </c>
      <c r="J57" s="24">
        <v>46</v>
      </c>
      <c r="K57" s="24">
        <v>66.41</v>
      </c>
      <c r="L57" s="15">
        <v>37314794</v>
      </c>
      <c r="M57" s="15">
        <v>11837110.620000001</v>
      </c>
      <c r="N57" s="15">
        <v>36916112</v>
      </c>
      <c r="O57" s="15">
        <v>157454102.58</v>
      </c>
      <c r="P57" s="15">
        <v>194370214.58</v>
      </c>
    </row>
    <row r="58" spans="1:16" ht="14.25">
      <c r="A58" s="3" t="s">
        <v>16</v>
      </c>
      <c r="B58" s="4" t="s">
        <v>45</v>
      </c>
      <c r="C58" s="3" t="str">
        <f t="shared" si="0"/>
        <v>CA37</v>
      </c>
      <c r="D58" s="21">
        <v>2</v>
      </c>
      <c r="E58" s="21">
        <v>0.62</v>
      </c>
      <c r="F58" s="22">
        <v>142259</v>
      </c>
      <c r="G58" s="22">
        <v>142259</v>
      </c>
      <c r="H58" s="22">
        <v>3462315.15</v>
      </c>
      <c r="I58" s="22">
        <v>3604574.15</v>
      </c>
      <c r="J58" s="24">
        <v>45</v>
      </c>
      <c r="K58" s="24">
        <v>71.83</v>
      </c>
      <c r="L58" s="15">
        <v>36325226</v>
      </c>
      <c r="M58" s="15">
        <v>10462767.18</v>
      </c>
      <c r="N58" s="15">
        <v>36275226</v>
      </c>
      <c r="O58" s="15">
        <v>135629186.31</v>
      </c>
      <c r="P58" s="15">
        <v>171904412.31</v>
      </c>
    </row>
    <row r="59" spans="1:16" ht="14.25">
      <c r="A59" s="3" t="s">
        <v>16</v>
      </c>
      <c r="B59" s="4" t="s">
        <v>46</v>
      </c>
      <c r="C59" s="3" t="str">
        <f t="shared" si="0"/>
        <v>CA38</v>
      </c>
      <c r="D59" s="21">
        <v>2</v>
      </c>
      <c r="E59" s="21">
        <v>7</v>
      </c>
      <c r="F59" s="22">
        <v>1312659</v>
      </c>
      <c r="G59" s="22">
        <v>1312659</v>
      </c>
      <c r="H59" s="22">
        <v>3536848.14</v>
      </c>
      <c r="I59" s="22">
        <v>4849507.140000001</v>
      </c>
      <c r="J59" s="24">
        <v>37</v>
      </c>
      <c r="K59" s="24">
        <v>54.769999999999996</v>
      </c>
      <c r="L59" s="15">
        <v>35201783</v>
      </c>
      <c r="M59" s="15">
        <v>7691348.99</v>
      </c>
      <c r="N59" s="15">
        <v>34010184</v>
      </c>
      <c r="O59" s="15">
        <v>152735617.21</v>
      </c>
      <c r="P59" s="15">
        <v>186745801.21</v>
      </c>
    </row>
    <row r="60" spans="1:16" ht="14.25">
      <c r="A60" s="3" t="s">
        <v>16</v>
      </c>
      <c r="B60" s="4" t="s">
        <v>47</v>
      </c>
      <c r="C60" s="3" t="str">
        <f t="shared" si="0"/>
        <v>CA39</v>
      </c>
      <c r="D60" s="21">
        <v>5</v>
      </c>
      <c r="E60" s="21">
        <v>31.47</v>
      </c>
      <c r="F60" s="22">
        <v>3376650.5</v>
      </c>
      <c r="G60" s="22">
        <v>2501323.3</v>
      </c>
      <c r="H60" s="22">
        <v>122628</v>
      </c>
      <c r="I60" s="22">
        <v>2623951.3</v>
      </c>
      <c r="J60" s="24">
        <v>19</v>
      </c>
      <c r="K60" s="24">
        <v>47.03999999999999</v>
      </c>
      <c r="L60" s="15">
        <v>12755214</v>
      </c>
      <c r="M60" s="15">
        <v>2422588.26</v>
      </c>
      <c r="N60" s="15">
        <v>12519601</v>
      </c>
      <c r="O60" s="15">
        <v>81493022.85</v>
      </c>
      <c r="P60" s="15">
        <v>94012623.85</v>
      </c>
    </row>
    <row r="61" spans="1:16" ht="14.25">
      <c r="A61" s="3" t="s">
        <v>16</v>
      </c>
      <c r="B61" s="4" t="s">
        <v>48</v>
      </c>
      <c r="C61" s="3" t="str">
        <f t="shared" si="0"/>
        <v>CA40</v>
      </c>
      <c r="D61" s="21">
        <v>18</v>
      </c>
      <c r="E61" s="21">
        <v>75.41</v>
      </c>
      <c r="F61" s="22">
        <v>26593400.06</v>
      </c>
      <c r="G61" s="22">
        <v>25966284.06</v>
      </c>
      <c r="H61" s="22">
        <v>9173653.54</v>
      </c>
      <c r="I61" s="22">
        <v>35139937.599999994</v>
      </c>
      <c r="J61" s="24">
        <v>24</v>
      </c>
      <c r="K61" s="24">
        <v>355.65999999999997</v>
      </c>
      <c r="L61" s="15">
        <v>92539089</v>
      </c>
      <c r="M61" s="15">
        <v>79554273.22</v>
      </c>
      <c r="N61" s="15">
        <v>91960921</v>
      </c>
      <c r="O61" s="15">
        <v>71815480</v>
      </c>
      <c r="P61" s="15">
        <v>163776401</v>
      </c>
    </row>
    <row r="62" spans="1:16" ht="14.25">
      <c r="A62" s="3" t="s">
        <v>16</v>
      </c>
      <c r="B62" s="4" t="s">
        <v>49</v>
      </c>
      <c r="C62" s="3" t="str">
        <f t="shared" si="0"/>
        <v>CA41</v>
      </c>
      <c r="D62" s="21">
        <v>16</v>
      </c>
      <c r="E62" s="21">
        <v>36.349999999999994</v>
      </c>
      <c r="F62" s="22">
        <v>9526564.04</v>
      </c>
      <c r="G62" s="22">
        <v>9411446.09</v>
      </c>
      <c r="H62" s="22">
        <v>1126832.3399999999</v>
      </c>
      <c r="I62" s="22">
        <v>10538278.43</v>
      </c>
      <c r="J62" s="24">
        <v>37</v>
      </c>
      <c r="K62" s="24">
        <v>63.41</v>
      </c>
      <c r="L62" s="15">
        <v>41252001</v>
      </c>
      <c r="M62" s="15">
        <v>4688539.94</v>
      </c>
      <c r="N62" s="15">
        <v>27608908</v>
      </c>
      <c r="O62" s="15">
        <v>147055640.32</v>
      </c>
      <c r="P62" s="15">
        <v>174664548.32</v>
      </c>
    </row>
    <row r="63" spans="1:16" ht="14.25">
      <c r="A63" s="3" t="s">
        <v>16</v>
      </c>
      <c r="B63" s="4" t="s">
        <v>50</v>
      </c>
      <c r="C63" s="3" t="str">
        <f t="shared" si="0"/>
        <v>CA42</v>
      </c>
      <c r="D63" s="21">
        <v>21</v>
      </c>
      <c r="E63" s="21">
        <v>77.74</v>
      </c>
      <c r="F63" s="22">
        <v>7085057.329999999</v>
      </c>
      <c r="G63" s="22">
        <v>6694578.329999999</v>
      </c>
      <c r="H63" s="22">
        <v>22065963.520000003</v>
      </c>
      <c r="I63" s="22">
        <v>28760541.85</v>
      </c>
      <c r="J63" s="24">
        <v>22</v>
      </c>
      <c r="K63" s="24">
        <v>125.22999999999999</v>
      </c>
      <c r="L63" s="15">
        <v>84059304</v>
      </c>
      <c r="M63" s="15">
        <v>6015266.93</v>
      </c>
      <c r="N63" s="15">
        <v>84049304</v>
      </c>
      <c r="O63" s="15">
        <v>133285208.19</v>
      </c>
      <c r="P63" s="15">
        <v>217334512.19</v>
      </c>
    </row>
    <row r="64" spans="1:16" ht="14.25">
      <c r="A64" s="3" t="s">
        <v>16</v>
      </c>
      <c r="B64" s="4" t="s">
        <v>51</v>
      </c>
      <c r="C64" s="3" t="str">
        <f t="shared" si="0"/>
        <v>CA43</v>
      </c>
      <c r="D64" s="21">
        <v>8</v>
      </c>
      <c r="E64" s="21">
        <v>9.98</v>
      </c>
      <c r="F64" s="22">
        <v>441581.69</v>
      </c>
      <c r="G64" s="22">
        <v>441581.69</v>
      </c>
      <c r="H64" s="22">
        <v>2241008</v>
      </c>
      <c r="I64" s="22">
        <v>2682589.69</v>
      </c>
      <c r="J64" s="24">
        <v>35</v>
      </c>
      <c r="K64" s="24">
        <v>239.33999999999997</v>
      </c>
      <c r="L64" s="15">
        <v>92778326</v>
      </c>
      <c r="M64" s="15">
        <v>25141220.46</v>
      </c>
      <c r="N64" s="15">
        <v>82283413.1</v>
      </c>
      <c r="O64" s="15">
        <v>356756146.68</v>
      </c>
      <c r="P64" s="15">
        <v>439039559.78</v>
      </c>
    </row>
    <row r="65" spans="1:16" ht="14.25">
      <c r="A65" s="3" t="s">
        <v>16</v>
      </c>
      <c r="B65" s="4" t="s">
        <v>52</v>
      </c>
      <c r="C65" s="3" t="str">
        <f t="shared" si="0"/>
        <v>CA44</v>
      </c>
      <c r="D65" s="21">
        <v>40</v>
      </c>
      <c r="E65" s="21">
        <v>298.94</v>
      </c>
      <c r="F65" s="22">
        <v>129965685.13</v>
      </c>
      <c r="G65" s="22">
        <v>88506843.36000001</v>
      </c>
      <c r="H65" s="22">
        <v>8246321.98</v>
      </c>
      <c r="I65" s="22">
        <v>96753165.34000002</v>
      </c>
      <c r="J65" s="24">
        <v>71</v>
      </c>
      <c r="K65" s="24">
        <v>287.13999999999993</v>
      </c>
      <c r="L65" s="15">
        <v>73853595</v>
      </c>
      <c r="M65" s="15">
        <v>29231815.549999993</v>
      </c>
      <c r="N65" s="15">
        <v>66337593</v>
      </c>
      <c r="O65" s="15">
        <v>242544681.87</v>
      </c>
      <c r="P65" s="15">
        <v>308882274.87</v>
      </c>
    </row>
    <row r="66" spans="1:16" ht="14.25">
      <c r="A66" s="3" t="s">
        <v>16</v>
      </c>
      <c r="B66" s="4" t="s">
        <v>53</v>
      </c>
      <c r="C66" s="3" t="str">
        <f aca="true" t="shared" si="1" ref="C66:C129">CONCATENATE(A66,B66)</f>
        <v>CA45</v>
      </c>
      <c r="D66" s="21">
        <v>7</v>
      </c>
      <c r="E66" s="21">
        <v>34.2</v>
      </c>
      <c r="F66" s="22">
        <v>4948012.86</v>
      </c>
      <c r="G66" s="22">
        <v>3625784.4000000004</v>
      </c>
      <c r="H66" s="22">
        <v>836673</v>
      </c>
      <c r="I66" s="22">
        <v>4462457.4</v>
      </c>
      <c r="J66" s="24">
        <v>38</v>
      </c>
      <c r="K66" s="24">
        <v>68.46000000000001</v>
      </c>
      <c r="L66" s="15">
        <v>28894235</v>
      </c>
      <c r="M66" s="15">
        <v>3991936.9499999993</v>
      </c>
      <c r="N66" s="15">
        <v>28865895</v>
      </c>
      <c r="O66" s="15">
        <v>118833568.56000002</v>
      </c>
      <c r="P66" s="15">
        <v>147699463.56</v>
      </c>
    </row>
    <row r="67" spans="1:16" ht="14.25">
      <c r="A67" s="3" t="s">
        <v>16</v>
      </c>
      <c r="B67" s="4" t="s">
        <v>54</v>
      </c>
      <c r="C67" s="3" t="str">
        <f t="shared" si="1"/>
        <v>CA46</v>
      </c>
      <c r="D67" s="21">
        <v>19</v>
      </c>
      <c r="E67" s="21">
        <v>31.48</v>
      </c>
      <c r="F67" s="22">
        <v>20792649.939999998</v>
      </c>
      <c r="G67" s="22">
        <v>20657152.22</v>
      </c>
      <c r="H67" s="22">
        <v>1347174.44</v>
      </c>
      <c r="I67" s="22">
        <v>22004326.66</v>
      </c>
      <c r="J67" s="24">
        <v>36</v>
      </c>
      <c r="K67" s="24">
        <v>142.96999999999997</v>
      </c>
      <c r="L67" s="15">
        <v>371204168</v>
      </c>
      <c r="M67" s="15">
        <v>23972366.23</v>
      </c>
      <c r="N67" s="15">
        <v>364872017.42</v>
      </c>
      <c r="O67" s="15">
        <v>870471959.1700001</v>
      </c>
      <c r="P67" s="15">
        <v>1235343976.5900002</v>
      </c>
    </row>
    <row r="68" spans="1:16" ht="14.25">
      <c r="A68" s="3" t="s">
        <v>16</v>
      </c>
      <c r="B68" s="4" t="s">
        <v>55</v>
      </c>
      <c r="C68" s="3" t="str">
        <f t="shared" si="1"/>
        <v>CA47</v>
      </c>
      <c r="D68" s="21">
        <v>16</v>
      </c>
      <c r="E68" s="21">
        <v>34.52</v>
      </c>
      <c r="F68" s="22">
        <v>24262573.55</v>
      </c>
      <c r="G68" s="22">
        <v>23280873.490000002</v>
      </c>
      <c r="H68" s="22">
        <v>5137061.06</v>
      </c>
      <c r="I68" s="22">
        <v>28417934.55</v>
      </c>
      <c r="J68" s="24">
        <v>24</v>
      </c>
      <c r="K68" s="24">
        <v>121.02</v>
      </c>
      <c r="L68" s="15">
        <v>67188207</v>
      </c>
      <c r="M68" s="15">
        <v>7425458.99</v>
      </c>
      <c r="N68" s="15">
        <v>51998178</v>
      </c>
      <c r="O68" s="15">
        <v>191149383</v>
      </c>
      <c r="P68" s="15">
        <v>243147561</v>
      </c>
    </row>
    <row r="69" spans="1:16" ht="14.25">
      <c r="A69" s="3" t="s">
        <v>16</v>
      </c>
      <c r="B69" s="4" t="s">
        <v>56</v>
      </c>
      <c r="C69" s="3" t="str">
        <f t="shared" si="1"/>
        <v>CA48</v>
      </c>
      <c r="D69" s="21">
        <v>59</v>
      </c>
      <c r="E69" s="21">
        <v>121.92</v>
      </c>
      <c r="F69" s="22">
        <v>113085369.28999999</v>
      </c>
      <c r="G69" s="22">
        <v>110282115.25999998</v>
      </c>
      <c r="H69" s="22">
        <v>35606514.129999995</v>
      </c>
      <c r="I69" s="22">
        <v>145888629.39</v>
      </c>
      <c r="J69" s="24">
        <v>148</v>
      </c>
      <c r="K69" s="24">
        <v>207.53999999999996</v>
      </c>
      <c r="L69" s="15">
        <v>174859553</v>
      </c>
      <c r="M69" s="15">
        <v>19137314.35999998</v>
      </c>
      <c r="N69" s="15">
        <v>169737572</v>
      </c>
      <c r="O69" s="15">
        <v>61796043.51</v>
      </c>
      <c r="P69" s="15">
        <v>231533615.51</v>
      </c>
    </row>
    <row r="70" spans="1:16" ht="14.25">
      <c r="A70" s="3" t="s">
        <v>16</v>
      </c>
      <c r="B70" s="4" t="s">
        <v>57</v>
      </c>
      <c r="C70" s="3" t="str">
        <f t="shared" si="1"/>
        <v>CA49</v>
      </c>
      <c r="D70" s="21">
        <v>16</v>
      </c>
      <c r="E70" s="21">
        <v>85.92</v>
      </c>
      <c r="F70" s="22">
        <v>26024925.509999998</v>
      </c>
      <c r="G70" s="22">
        <v>20262446.049999997</v>
      </c>
      <c r="H70" s="22">
        <v>36201223.760000005</v>
      </c>
      <c r="I70" s="22">
        <v>56463669.81</v>
      </c>
      <c r="J70" s="24">
        <v>48</v>
      </c>
      <c r="K70" s="24">
        <v>146.20999999999995</v>
      </c>
      <c r="L70" s="15">
        <v>57391934</v>
      </c>
      <c r="M70" s="15">
        <v>15268727.669999998</v>
      </c>
      <c r="N70" s="15">
        <v>55702843.69</v>
      </c>
      <c r="O70" s="15">
        <v>183689579.8</v>
      </c>
      <c r="P70" s="15">
        <v>239392423.49</v>
      </c>
    </row>
    <row r="71" spans="1:16" ht="14.25">
      <c r="A71" s="3" t="s">
        <v>16</v>
      </c>
      <c r="B71" s="4" t="s">
        <v>58</v>
      </c>
      <c r="C71" s="3" t="str">
        <f t="shared" si="1"/>
        <v>CA50</v>
      </c>
      <c r="D71" s="21">
        <v>81</v>
      </c>
      <c r="E71" s="21">
        <v>658.8199999999998</v>
      </c>
      <c r="F71" s="22">
        <v>134917162.34</v>
      </c>
      <c r="G71" s="22">
        <v>91379259.18000002</v>
      </c>
      <c r="H71" s="22">
        <v>34709987.74</v>
      </c>
      <c r="I71" s="22">
        <v>126089246.92000002</v>
      </c>
      <c r="J71" s="24">
        <v>41</v>
      </c>
      <c r="K71" s="24">
        <v>91.00999999999999</v>
      </c>
      <c r="L71" s="15">
        <v>21156356</v>
      </c>
      <c r="M71" s="15">
        <v>7805767.49</v>
      </c>
      <c r="N71" s="15">
        <v>19969355</v>
      </c>
      <c r="O71" s="15">
        <v>51394393</v>
      </c>
      <c r="P71" s="15">
        <v>71363748</v>
      </c>
    </row>
    <row r="72" spans="1:16" ht="14.25">
      <c r="A72" s="3" t="s">
        <v>16</v>
      </c>
      <c r="B72" s="4" t="s">
        <v>59</v>
      </c>
      <c r="C72" s="3" t="str">
        <f t="shared" si="1"/>
        <v>CA51</v>
      </c>
      <c r="D72" s="21">
        <v>8</v>
      </c>
      <c r="E72" s="21">
        <v>25.9</v>
      </c>
      <c r="F72" s="22">
        <v>3629432.1</v>
      </c>
      <c r="G72" s="22">
        <v>2969839.1</v>
      </c>
      <c r="H72" s="22">
        <v>2914712.1</v>
      </c>
      <c r="I72" s="22">
        <v>5884551.2</v>
      </c>
      <c r="J72" s="24">
        <v>57</v>
      </c>
      <c r="K72" s="24">
        <v>200.06999999999996</v>
      </c>
      <c r="L72" s="15">
        <v>62140595.96</v>
      </c>
      <c r="M72" s="15">
        <v>11789324.540000001</v>
      </c>
      <c r="N72" s="15">
        <v>59277714.96</v>
      </c>
      <c r="O72" s="15">
        <v>126350094.43</v>
      </c>
      <c r="P72" s="15">
        <v>185627809.39000002</v>
      </c>
    </row>
    <row r="73" spans="1:16" ht="14.25">
      <c r="A73" s="3" t="s">
        <v>16</v>
      </c>
      <c r="B73" s="4" t="s">
        <v>60</v>
      </c>
      <c r="C73" s="3" t="str">
        <f t="shared" si="1"/>
        <v>CA52</v>
      </c>
      <c r="D73" s="21">
        <v>38</v>
      </c>
      <c r="E73" s="21">
        <v>177.25</v>
      </c>
      <c r="F73" s="22">
        <v>75862856.89999999</v>
      </c>
      <c r="G73" s="22">
        <v>44689437.67999999</v>
      </c>
      <c r="H73" s="22">
        <v>54434127.53</v>
      </c>
      <c r="I73" s="22">
        <v>99123565.21</v>
      </c>
      <c r="J73" s="24">
        <v>32</v>
      </c>
      <c r="K73" s="24">
        <v>84.94</v>
      </c>
      <c r="L73" s="15">
        <v>67126417</v>
      </c>
      <c r="M73" s="15">
        <v>7888819.57</v>
      </c>
      <c r="N73" s="15">
        <v>62234657</v>
      </c>
      <c r="O73" s="15">
        <v>95170372</v>
      </c>
      <c r="P73" s="15">
        <v>157405029</v>
      </c>
    </row>
    <row r="74" spans="1:16" ht="14.25">
      <c r="A74" s="3" t="s">
        <v>16</v>
      </c>
      <c r="B74" s="4" t="s">
        <v>61</v>
      </c>
      <c r="C74" s="3" t="str">
        <f t="shared" si="1"/>
        <v>CA53</v>
      </c>
      <c r="D74" s="21">
        <v>69</v>
      </c>
      <c r="E74" s="21">
        <v>131.32000000000002</v>
      </c>
      <c r="F74" s="22">
        <v>99772645.37999998</v>
      </c>
      <c r="G74" s="22">
        <v>70097432.37</v>
      </c>
      <c r="H74" s="22">
        <v>14553509.280000001</v>
      </c>
      <c r="I74" s="22">
        <v>84650941.65</v>
      </c>
      <c r="J74" s="24">
        <v>548</v>
      </c>
      <c r="K74" s="24">
        <v>797.2499999999997</v>
      </c>
      <c r="L74" s="15">
        <v>473339583</v>
      </c>
      <c r="M74" s="15">
        <v>114811473.88999993</v>
      </c>
      <c r="N74" s="15">
        <v>441867518.65999997</v>
      </c>
      <c r="O74" s="15">
        <v>324045200.36</v>
      </c>
      <c r="P74" s="15">
        <v>765912719.02</v>
      </c>
    </row>
    <row r="75" spans="1:16" ht="14.25">
      <c r="A75" s="3" t="s">
        <v>62</v>
      </c>
      <c r="B75" s="4" t="s">
        <v>6</v>
      </c>
      <c r="C75" s="3" t="str">
        <f t="shared" si="1"/>
        <v>CO01</v>
      </c>
      <c r="D75" s="21">
        <v>101</v>
      </c>
      <c r="E75" s="21">
        <v>281.76999999999987</v>
      </c>
      <c r="F75" s="22">
        <v>154990810.80000007</v>
      </c>
      <c r="G75" s="22">
        <v>114713440.79</v>
      </c>
      <c r="H75" s="22">
        <v>70937083.52000001</v>
      </c>
      <c r="I75" s="22">
        <v>185650524.31</v>
      </c>
      <c r="J75" s="24">
        <v>311</v>
      </c>
      <c r="K75" s="24">
        <v>14375.37</v>
      </c>
      <c r="L75" s="15">
        <v>2152500152.74</v>
      </c>
      <c r="M75" s="15">
        <v>1216671917.6100006</v>
      </c>
      <c r="N75" s="15">
        <v>1036785435.2600001</v>
      </c>
      <c r="O75" s="15">
        <v>598921422.56</v>
      </c>
      <c r="P75" s="15">
        <v>1635706857.8200002</v>
      </c>
    </row>
    <row r="76" spans="1:16" ht="14.25">
      <c r="A76" s="3" t="s">
        <v>62</v>
      </c>
      <c r="B76" s="4" t="s">
        <v>7</v>
      </c>
      <c r="C76" s="3" t="str">
        <f t="shared" si="1"/>
        <v>CO02</v>
      </c>
      <c r="D76" s="21">
        <v>50</v>
      </c>
      <c r="E76" s="21">
        <v>170.05</v>
      </c>
      <c r="F76" s="22">
        <v>114876981.47999999</v>
      </c>
      <c r="G76" s="22">
        <v>111009726.47999999</v>
      </c>
      <c r="H76" s="22">
        <v>54285520.68000002</v>
      </c>
      <c r="I76" s="22">
        <v>165295247.16000003</v>
      </c>
      <c r="J76" s="24">
        <v>198</v>
      </c>
      <c r="K76" s="24">
        <v>285.83000000000015</v>
      </c>
      <c r="L76" s="15">
        <v>244075168</v>
      </c>
      <c r="M76" s="15">
        <v>34244996.67</v>
      </c>
      <c r="N76" s="15">
        <v>225979394.55</v>
      </c>
      <c r="O76" s="15">
        <v>87185778.75</v>
      </c>
      <c r="P76" s="15">
        <v>313165173.3</v>
      </c>
    </row>
    <row r="77" spans="1:16" ht="14.25">
      <c r="A77" s="3" t="s">
        <v>62</v>
      </c>
      <c r="B77" s="4" t="s">
        <v>8</v>
      </c>
      <c r="C77" s="3" t="str">
        <f t="shared" si="1"/>
        <v>CO03</v>
      </c>
      <c r="D77" s="21">
        <v>92</v>
      </c>
      <c r="E77" s="21">
        <v>109.9</v>
      </c>
      <c r="F77" s="22">
        <v>64289952.25</v>
      </c>
      <c r="G77" s="22">
        <v>37682276.47999999</v>
      </c>
      <c r="H77" s="22">
        <v>9894269.94</v>
      </c>
      <c r="I77" s="22">
        <v>47576546.41999999</v>
      </c>
      <c r="J77" s="24">
        <v>125</v>
      </c>
      <c r="K77" s="24">
        <v>204.73</v>
      </c>
      <c r="L77" s="15">
        <v>77369861.5</v>
      </c>
      <c r="M77" s="15">
        <v>23672530.440000005</v>
      </c>
      <c r="N77" s="15">
        <v>69842544.3</v>
      </c>
      <c r="O77" s="15">
        <v>144407346.67000002</v>
      </c>
      <c r="P77" s="15">
        <v>214249890.97000003</v>
      </c>
    </row>
    <row r="78" spans="1:16" ht="14.25">
      <c r="A78" s="3" t="s">
        <v>62</v>
      </c>
      <c r="B78" s="4" t="s">
        <v>9</v>
      </c>
      <c r="C78" s="3" t="str">
        <f t="shared" si="1"/>
        <v>CO04</v>
      </c>
      <c r="D78" s="21">
        <v>42</v>
      </c>
      <c r="E78" s="21">
        <v>70.57000000000001</v>
      </c>
      <c r="F78" s="22">
        <v>30000120.28</v>
      </c>
      <c r="G78" s="22">
        <v>19573473.629999995</v>
      </c>
      <c r="H78" s="22">
        <v>19154613.689999998</v>
      </c>
      <c r="I78" s="22">
        <v>38728087.31999999</v>
      </c>
      <c r="J78" s="24">
        <v>134</v>
      </c>
      <c r="K78" s="24">
        <v>152.90000000000003</v>
      </c>
      <c r="L78" s="15">
        <v>99074413.6</v>
      </c>
      <c r="M78" s="15">
        <v>13723593.2</v>
      </c>
      <c r="N78" s="15">
        <v>86180379.6</v>
      </c>
      <c r="O78" s="15">
        <v>111643372.46</v>
      </c>
      <c r="P78" s="15">
        <v>197823752.06</v>
      </c>
    </row>
    <row r="79" spans="1:16" ht="14.25">
      <c r="A79" s="3" t="s">
        <v>62</v>
      </c>
      <c r="B79" s="4" t="s">
        <v>10</v>
      </c>
      <c r="C79" s="3" t="str">
        <f t="shared" si="1"/>
        <v>CO05</v>
      </c>
      <c r="D79" s="21">
        <v>100</v>
      </c>
      <c r="E79" s="21">
        <v>205.89999999999998</v>
      </c>
      <c r="F79" s="22">
        <v>104243186.07000001</v>
      </c>
      <c r="G79" s="22">
        <v>87904426.86000003</v>
      </c>
      <c r="H79" s="22">
        <v>16194462.23</v>
      </c>
      <c r="I79" s="22">
        <v>104098889.09000003</v>
      </c>
      <c r="J79" s="24">
        <v>35</v>
      </c>
      <c r="K79" s="24">
        <v>163.64999999999998</v>
      </c>
      <c r="L79" s="15">
        <v>38651205</v>
      </c>
      <c r="M79" s="15">
        <v>15404848.05</v>
      </c>
      <c r="N79" s="15">
        <v>37864029</v>
      </c>
      <c r="O79" s="15">
        <v>107127057.92</v>
      </c>
      <c r="P79" s="15">
        <v>144991086.92000002</v>
      </c>
    </row>
    <row r="80" spans="1:16" ht="14.25">
      <c r="A80" s="3" t="s">
        <v>62</v>
      </c>
      <c r="B80" s="4" t="s">
        <v>11</v>
      </c>
      <c r="C80" s="3" t="str">
        <f t="shared" si="1"/>
        <v>CO06</v>
      </c>
      <c r="D80" s="21">
        <v>118</v>
      </c>
      <c r="E80" s="21">
        <v>1109.4499999999996</v>
      </c>
      <c r="F80" s="22">
        <v>400713083.5100001</v>
      </c>
      <c r="G80" s="22">
        <v>275936867.67</v>
      </c>
      <c r="H80" s="22">
        <v>53873616.84999999</v>
      </c>
      <c r="I80" s="22">
        <v>329810484.52</v>
      </c>
      <c r="J80" s="24">
        <v>21</v>
      </c>
      <c r="K80" s="24">
        <v>41.07</v>
      </c>
      <c r="L80" s="15">
        <v>46752166</v>
      </c>
      <c r="M80" s="15">
        <v>8809263.21</v>
      </c>
      <c r="N80" s="15">
        <v>43416123</v>
      </c>
      <c r="O80" s="15">
        <v>53894271.8</v>
      </c>
      <c r="P80" s="15">
        <v>97310394.8</v>
      </c>
    </row>
    <row r="81" spans="1:16" ht="14.25">
      <c r="A81" s="3" t="s">
        <v>62</v>
      </c>
      <c r="B81" s="4" t="s">
        <v>12</v>
      </c>
      <c r="C81" s="3" t="str">
        <f t="shared" si="1"/>
        <v>CO07</v>
      </c>
      <c r="D81" s="21">
        <v>155</v>
      </c>
      <c r="E81" s="21">
        <v>318.7</v>
      </c>
      <c r="F81" s="22">
        <v>379448335.17999995</v>
      </c>
      <c r="G81" s="22">
        <v>337457652.09999996</v>
      </c>
      <c r="H81" s="22">
        <v>81635179.91000001</v>
      </c>
      <c r="I81" s="22">
        <v>419092832.01</v>
      </c>
      <c r="J81" s="24">
        <v>189</v>
      </c>
      <c r="K81" s="24">
        <v>373.33000000000004</v>
      </c>
      <c r="L81" s="15">
        <v>123494520</v>
      </c>
      <c r="M81" s="15">
        <v>29932532.80000001</v>
      </c>
      <c r="N81" s="15">
        <v>99247248.75999999</v>
      </c>
      <c r="O81" s="15">
        <v>120164153.84000002</v>
      </c>
      <c r="P81" s="15">
        <v>219411402.60000002</v>
      </c>
    </row>
    <row r="82" spans="1:16" ht="14.25">
      <c r="A82" s="3" t="s">
        <v>63</v>
      </c>
      <c r="B82" s="4" t="s">
        <v>6</v>
      </c>
      <c r="C82" s="3" t="str">
        <f t="shared" si="1"/>
        <v>CT01</v>
      </c>
      <c r="D82" s="21">
        <v>30</v>
      </c>
      <c r="E82" s="21">
        <v>77.80000000000001</v>
      </c>
      <c r="F82" s="22">
        <v>30653461</v>
      </c>
      <c r="G82" s="22">
        <v>23739696.259999998</v>
      </c>
      <c r="H82" s="22">
        <v>14909204.57</v>
      </c>
      <c r="I82" s="22">
        <v>38648900.83</v>
      </c>
      <c r="J82" s="24">
        <v>274</v>
      </c>
      <c r="K82" s="24">
        <v>7568.999999999999</v>
      </c>
      <c r="L82" s="15">
        <v>1496429659.1</v>
      </c>
      <c r="M82" s="15">
        <v>637101316.7000002</v>
      </c>
      <c r="N82" s="15">
        <v>765715126.17</v>
      </c>
      <c r="O82" s="15">
        <v>281611739.32</v>
      </c>
      <c r="P82" s="15">
        <v>1047326865.49</v>
      </c>
    </row>
    <row r="83" spans="1:16" ht="14.25">
      <c r="A83" s="3" t="s">
        <v>63</v>
      </c>
      <c r="B83" s="4" t="s">
        <v>7</v>
      </c>
      <c r="C83" s="3" t="str">
        <f t="shared" si="1"/>
        <v>CT02</v>
      </c>
      <c r="D83" s="21">
        <v>7</v>
      </c>
      <c r="E83" s="21">
        <v>28.4</v>
      </c>
      <c r="F83" s="22">
        <v>11300492.540000001</v>
      </c>
      <c r="G83" s="22">
        <v>11300492.540000001</v>
      </c>
      <c r="H83" s="22">
        <v>3814245.25</v>
      </c>
      <c r="I83" s="22">
        <v>15114737.790000001</v>
      </c>
      <c r="J83" s="24">
        <v>90</v>
      </c>
      <c r="K83" s="24">
        <v>104.53</v>
      </c>
      <c r="L83" s="15">
        <v>50910749</v>
      </c>
      <c r="M83" s="15">
        <v>9412488.749999996</v>
      </c>
      <c r="N83" s="15">
        <v>49661864.78</v>
      </c>
      <c r="O83" s="15">
        <v>118377057.61</v>
      </c>
      <c r="P83" s="15">
        <v>168038922.39</v>
      </c>
    </row>
    <row r="84" spans="1:16" ht="14.25">
      <c r="A84" s="3" t="s">
        <v>63</v>
      </c>
      <c r="B84" s="4" t="s">
        <v>8</v>
      </c>
      <c r="C84" s="3" t="str">
        <f t="shared" si="1"/>
        <v>CT03</v>
      </c>
      <c r="D84" s="21">
        <v>22</v>
      </c>
      <c r="E84" s="21">
        <v>23.56</v>
      </c>
      <c r="F84" s="22">
        <v>20466205.849999998</v>
      </c>
      <c r="G84" s="22">
        <v>2143782.46</v>
      </c>
      <c r="H84" s="22">
        <v>5491688.54</v>
      </c>
      <c r="I84" s="22">
        <v>7635471</v>
      </c>
      <c r="J84" s="24">
        <v>322</v>
      </c>
      <c r="K84" s="24">
        <v>581.27</v>
      </c>
      <c r="L84" s="15">
        <v>174952808</v>
      </c>
      <c r="M84" s="15">
        <v>53632606.850000024</v>
      </c>
      <c r="N84" s="15">
        <v>156561818.5</v>
      </c>
      <c r="O84" s="15">
        <v>129972290.15</v>
      </c>
      <c r="P84" s="15">
        <v>286534108.65</v>
      </c>
    </row>
    <row r="85" spans="1:16" ht="14.25">
      <c r="A85" s="3" t="s">
        <v>63</v>
      </c>
      <c r="B85" s="4" t="s">
        <v>9</v>
      </c>
      <c r="C85" s="3" t="str">
        <f t="shared" si="1"/>
        <v>CT04</v>
      </c>
      <c r="D85" s="21">
        <v>7</v>
      </c>
      <c r="E85" s="21">
        <v>14.14</v>
      </c>
      <c r="F85" s="22">
        <v>9732989.59</v>
      </c>
      <c r="G85" s="22">
        <v>6478689.59</v>
      </c>
      <c r="H85" s="22">
        <v>2839129.7499999995</v>
      </c>
      <c r="I85" s="22">
        <v>9317819.34</v>
      </c>
      <c r="J85" s="24">
        <v>52</v>
      </c>
      <c r="K85" s="24">
        <v>129.91</v>
      </c>
      <c r="L85" s="15">
        <v>59519131</v>
      </c>
      <c r="M85" s="15">
        <v>14699599.78</v>
      </c>
      <c r="N85" s="15">
        <v>58693333</v>
      </c>
      <c r="O85" s="15">
        <v>92501830.2</v>
      </c>
      <c r="P85" s="15">
        <v>151195163.2</v>
      </c>
    </row>
    <row r="86" spans="1:16" ht="14.25">
      <c r="A86" s="3" t="s">
        <v>63</v>
      </c>
      <c r="B86" s="4" t="s">
        <v>10</v>
      </c>
      <c r="C86" s="3" t="str">
        <f t="shared" si="1"/>
        <v>CT05</v>
      </c>
      <c r="D86" s="21">
        <v>7</v>
      </c>
      <c r="E86" s="21">
        <v>8.47</v>
      </c>
      <c r="F86" s="22">
        <v>2712528</v>
      </c>
      <c r="G86" s="22">
        <v>1050174</v>
      </c>
      <c r="H86" s="22">
        <v>12345253.58</v>
      </c>
      <c r="I86" s="22">
        <v>13395427.58</v>
      </c>
      <c r="J86" s="24">
        <v>91</v>
      </c>
      <c r="K86" s="24">
        <v>152.00999999999996</v>
      </c>
      <c r="L86" s="15">
        <v>61052387</v>
      </c>
      <c r="M86" s="15">
        <v>15734137.509999996</v>
      </c>
      <c r="N86" s="15">
        <v>58671954</v>
      </c>
      <c r="O86" s="15">
        <v>136579946.92000002</v>
      </c>
      <c r="P86" s="15">
        <v>195251900.92000002</v>
      </c>
    </row>
    <row r="87" spans="1:16" ht="14.25">
      <c r="A87" s="3" t="s">
        <v>64</v>
      </c>
      <c r="B87" s="4" t="s">
        <v>4</v>
      </c>
      <c r="C87" s="3" t="s">
        <v>65</v>
      </c>
      <c r="D87" s="21">
        <v>208</v>
      </c>
      <c r="E87" s="21">
        <v>462.10999999999984</v>
      </c>
      <c r="F87" s="22">
        <v>263177572.07999998</v>
      </c>
      <c r="G87" s="22">
        <v>173403728.48000002</v>
      </c>
      <c r="H87" s="22">
        <v>25494040.8</v>
      </c>
      <c r="I87" s="22">
        <v>198897769.28000003</v>
      </c>
      <c r="J87" s="24">
        <v>365</v>
      </c>
      <c r="K87" s="24">
        <v>6588.759999999999</v>
      </c>
      <c r="L87" s="15">
        <v>3115912517.44</v>
      </c>
      <c r="M87" s="15">
        <v>786191832.9000003</v>
      </c>
      <c r="N87" s="15">
        <v>2780678181.48</v>
      </c>
      <c r="O87" s="15">
        <v>220187814.48999995</v>
      </c>
      <c r="P87" s="15">
        <v>3000865995.97</v>
      </c>
    </row>
    <row r="88" spans="1:16" ht="14.25">
      <c r="A88" s="3" t="s">
        <v>66</v>
      </c>
      <c r="B88" s="4" t="s">
        <v>4</v>
      </c>
      <c r="C88" s="3" t="str">
        <f t="shared" si="1"/>
        <v>DE00</v>
      </c>
      <c r="D88" s="21">
        <v>14</v>
      </c>
      <c r="E88" s="21">
        <v>9.1</v>
      </c>
      <c r="F88" s="22">
        <v>3854673.48</v>
      </c>
      <c r="G88" s="22">
        <v>3141935.48</v>
      </c>
      <c r="H88" s="22">
        <v>15660926.71</v>
      </c>
      <c r="I88" s="22">
        <v>18802862.19</v>
      </c>
      <c r="J88" s="24">
        <v>240</v>
      </c>
      <c r="K88" s="24">
        <v>1354.7399999999998</v>
      </c>
      <c r="L88" s="15">
        <v>825912293.0400002</v>
      </c>
      <c r="M88" s="15">
        <v>226320100.49000004</v>
      </c>
      <c r="N88" s="15">
        <v>588612874.25</v>
      </c>
      <c r="O88" s="15">
        <v>231890900.62999997</v>
      </c>
      <c r="P88" s="15">
        <v>820503774.88</v>
      </c>
    </row>
    <row r="89" spans="1:16" ht="14.25">
      <c r="A89" s="3" t="s">
        <v>67</v>
      </c>
      <c r="B89" s="4" t="s">
        <v>6</v>
      </c>
      <c r="C89" s="3" t="str">
        <f t="shared" si="1"/>
        <v>FL01</v>
      </c>
      <c r="D89" s="21">
        <v>64</v>
      </c>
      <c r="E89" s="21">
        <v>153.09</v>
      </c>
      <c r="F89" s="22">
        <v>59346587.400000006</v>
      </c>
      <c r="G89" s="22">
        <v>40949232.730000004</v>
      </c>
      <c r="H89" s="22">
        <v>19267409.159999996</v>
      </c>
      <c r="I89" s="22">
        <v>60216641.89</v>
      </c>
      <c r="J89" s="24">
        <v>41</v>
      </c>
      <c r="K89" s="24">
        <v>141.05</v>
      </c>
      <c r="L89" s="15">
        <v>30593909</v>
      </c>
      <c r="M89" s="15">
        <v>7724867.029999998</v>
      </c>
      <c r="N89" s="15">
        <v>30459337.82</v>
      </c>
      <c r="O89" s="15">
        <v>157822815.46000007</v>
      </c>
      <c r="P89" s="15">
        <v>188282153.28000006</v>
      </c>
    </row>
    <row r="90" spans="1:16" ht="14.25">
      <c r="A90" s="3" t="s">
        <v>67</v>
      </c>
      <c r="B90" s="4" t="s">
        <v>7</v>
      </c>
      <c r="C90" s="3" t="str">
        <f t="shared" si="1"/>
        <v>FL02</v>
      </c>
      <c r="D90" s="21">
        <v>33</v>
      </c>
      <c r="E90" s="21">
        <v>86.89999999999999</v>
      </c>
      <c r="F90" s="22">
        <v>22878139.73</v>
      </c>
      <c r="G90" s="22">
        <v>21485384.580000002</v>
      </c>
      <c r="H90" s="22">
        <v>20701349.03</v>
      </c>
      <c r="I90" s="22">
        <v>42186733.61</v>
      </c>
      <c r="J90" s="24">
        <v>824</v>
      </c>
      <c r="K90" s="24">
        <v>34873.64999999994</v>
      </c>
      <c r="L90" s="15">
        <v>6659625048.6</v>
      </c>
      <c r="M90" s="15">
        <v>2703472991.890001</v>
      </c>
      <c r="N90" s="15">
        <v>3061510519.7099986</v>
      </c>
      <c r="O90" s="15">
        <v>288753915.4399999</v>
      </c>
      <c r="P90" s="15">
        <v>3350264435.1499987</v>
      </c>
    </row>
    <row r="91" spans="1:16" ht="14.25">
      <c r="A91" s="3" t="s">
        <v>67</v>
      </c>
      <c r="B91" s="4" t="s">
        <v>8</v>
      </c>
      <c r="C91" s="3" t="str">
        <f t="shared" si="1"/>
        <v>FL03</v>
      </c>
      <c r="D91" s="21">
        <v>19</v>
      </c>
      <c r="E91" s="21">
        <v>108.39</v>
      </c>
      <c r="F91" s="22">
        <v>21120109.330000002</v>
      </c>
      <c r="G91" s="22">
        <v>-34858265.739999995</v>
      </c>
      <c r="H91" s="22">
        <v>21187064.529999997</v>
      </c>
      <c r="I91" s="22">
        <v>-13671201.209999997</v>
      </c>
      <c r="J91" s="24">
        <v>74</v>
      </c>
      <c r="K91" s="24">
        <v>402.2800000000001</v>
      </c>
      <c r="L91" s="15">
        <v>105661185.00999999</v>
      </c>
      <c r="M91" s="15">
        <v>21797628.770000007</v>
      </c>
      <c r="N91" s="15">
        <v>96429773.71</v>
      </c>
      <c r="O91" s="15">
        <v>254585160.77999997</v>
      </c>
      <c r="P91" s="15">
        <v>351014934.48999995</v>
      </c>
    </row>
    <row r="92" spans="1:16" ht="14.25">
      <c r="A92" s="3" t="s">
        <v>67</v>
      </c>
      <c r="B92" s="4" t="s">
        <v>9</v>
      </c>
      <c r="C92" s="3" t="str">
        <f t="shared" si="1"/>
        <v>FL04</v>
      </c>
      <c r="D92" s="21">
        <v>25</v>
      </c>
      <c r="E92" s="21">
        <v>141.7</v>
      </c>
      <c r="F92" s="22">
        <v>84690415.14</v>
      </c>
      <c r="G92" s="22">
        <v>49554977.56000001</v>
      </c>
      <c r="H92" s="22">
        <v>5374184.000000002</v>
      </c>
      <c r="I92" s="22">
        <v>54929161.56000001</v>
      </c>
      <c r="J92" s="24">
        <v>32</v>
      </c>
      <c r="K92" s="24">
        <v>60.120000000000005</v>
      </c>
      <c r="L92" s="15">
        <v>15875161</v>
      </c>
      <c r="M92" s="15">
        <v>3517850.9899999998</v>
      </c>
      <c r="N92" s="15">
        <v>15675161</v>
      </c>
      <c r="O92" s="15">
        <v>178805146.07</v>
      </c>
      <c r="P92" s="15">
        <v>194480307.07</v>
      </c>
    </row>
    <row r="93" spans="1:16" ht="14.25">
      <c r="A93" s="3" t="s">
        <v>67</v>
      </c>
      <c r="B93" s="4" t="s">
        <v>10</v>
      </c>
      <c r="C93" s="3" t="str">
        <f t="shared" si="1"/>
        <v>FL05</v>
      </c>
      <c r="D93" s="21">
        <v>2</v>
      </c>
      <c r="E93" s="21">
        <v>4</v>
      </c>
      <c r="F93" s="22">
        <v>649384</v>
      </c>
      <c r="G93" s="22">
        <v>649384</v>
      </c>
      <c r="H93" s="22">
        <v>2870996.5</v>
      </c>
      <c r="I93" s="22">
        <v>3520380.5</v>
      </c>
      <c r="J93" s="24">
        <v>40</v>
      </c>
      <c r="K93" s="24">
        <v>119.32000000000001</v>
      </c>
      <c r="L93" s="15">
        <v>37126577</v>
      </c>
      <c r="M93" s="15">
        <v>6173356.82</v>
      </c>
      <c r="N93" s="15">
        <v>35397131</v>
      </c>
      <c r="O93" s="15">
        <v>159245045.76</v>
      </c>
      <c r="P93" s="15">
        <v>194642176.76</v>
      </c>
    </row>
    <row r="94" spans="1:16" ht="14.25">
      <c r="A94" s="3" t="s">
        <v>67</v>
      </c>
      <c r="B94" s="4" t="s">
        <v>11</v>
      </c>
      <c r="C94" s="3" t="str">
        <f t="shared" si="1"/>
        <v>FL06</v>
      </c>
      <c r="D94" s="21">
        <v>17</v>
      </c>
      <c r="E94" s="21">
        <v>9.350000000000001</v>
      </c>
      <c r="F94" s="22">
        <v>5181495.76</v>
      </c>
      <c r="G94" s="22">
        <v>4938003.36</v>
      </c>
      <c r="H94" s="22">
        <v>3121956.2399999998</v>
      </c>
      <c r="I94" s="22">
        <v>8059959.6</v>
      </c>
      <c r="J94" s="24">
        <v>174</v>
      </c>
      <c r="K94" s="24">
        <v>411.94</v>
      </c>
      <c r="L94" s="15">
        <v>114462920</v>
      </c>
      <c r="M94" s="15">
        <v>37564790.500000015</v>
      </c>
      <c r="N94" s="15">
        <v>95335861.33</v>
      </c>
      <c r="O94" s="15">
        <v>183889675.29</v>
      </c>
      <c r="P94" s="15">
        <v>279225536.62</v>
      </c>
    </row>
    <row r="95" spans="1:16" ht="14.25">
      <c r="A95" s="3" t="s">
        <v>67</v>
      </c>
      <c r="B95" s="4" t="s">
        <v>12</v>
      </c>
      <c r="C95" s="3" t="str">
        <f t="shared" si="1"/>
        <v>FL07</v>
      </c>
      <c r="D95" s="21">
        <v>9</v>
      </c>
      <c r="E95" s="21">
        <v>14.530000000000001</v>
      </c>
      <c r="F95" s="22">
        <v>13562626.72</v>
      </c>
      <c r="G95" s="22">
        <v>11068313.440000001</v>
      </c>
      <c r="H95" s="22">
        <v>13139151.170000002</v>
      </c>
      <c r="I95" s="22">
        <v>24207464.610000003</v>
      </c>
      <c r="J95" s="24">
        <v>52</v>
      </c>
      <c r="K95" s="24">
        <v>100.72999999999999</v>
      </c>
      <c r="L95" s="15">
        <v>35372250</v>
      </c>
      <c r="M95" s="15">
        <v>14425985.509999998</v>
      </c>
      <c r="N95" s="15">
        <v>33646243.1</v>
      </c>
      <c r="O95" s="15">
        <v>209661533.21</v>
      </c>
      <c r="P95" s="15">
        <v>243307776.31</v>
      </c>
    </row>
    <row r="96" spans="1:16" ht="14.25">
      <c r="A96" s="3" t="s">
        <v>67</v>
      </c>
      <c r="B96" s="4" t="s">
        <v>15</v>
      </c>
      <c r="C96" s="3" t="str">
        <f t="shared" si="1"/>
        <v>FL08</v>
      </c>
      <c r="D96" s="21">
        <v>9</v>
      </c>
      <c r="E96" s="21">
        <v>12.85</v>
      </c>
      <c r="F96" s="22">
        <v>8369242.18</v>
      </c>
      <c r="G96" s="22">
        <v>7137622.17</v>
      </c>
      <c r="H96" s="22">
        <v>3657250.9399999995</v>
      </c>
      <c r="I96" s="22">
        <v>10794873.11</v>
      </c>
      <c r="J96" s="24">
        <v>35</v>
      </c>
      <c r="K96" s="24">
        <v>178.45</v>
      </c>
      <c r="L96" s="15">
        <v>105286998</v>
      </c>
      <c r="M96" s="15">
        <v>25852187.169999998</v>
      </c>
      <c r="N96" s="15">
        <v>100732573</v>
      </c>
      <c r="O96" s="15">
        <v>140523437.42000002</v>
      </c>
      <c r="P96" s="15">
        <v>241256010.42000002</v>
      </c>
    </row>
    <row r="97" spans="1:16" ht="14.25">
      <c r="A97" s="3" t="s">
        <v>67</v>
      </c>
      <c r="B97" s="4" t="s">
        <v>17</v>
      </c>
      <c r="C97" s="3" t="str">
        <f t="shared" si="1"/>
        <v>FL09</v>
      </c>
      <c r="D97" s="21">
        <v>3</v>
      </c>
      <c r="E97" s="21">
        <v>33.1</v>
      </c>
      <c r="F97" s="22">
        <v>23590196</v>
      </c>
      <c r="G97" s="22">
        <v>23105703.23</v>
      </c>
      <c r="H97" s="22">
        <v>5067970</v>
      </c>
      <c r="I97" s="22">
        <v>28173673.23</v>
      </c>
      <c r="J97" s="24">
        <v>21</v>
      </c>
      <c r="K97" s="24">
        <v>37.21000000000001</v>
      </c>
      <c r="L97" s="15">
        <v>21634197</v>
      </c>
      <c r="M97" s="15">
        <v>6671961.21</v>
      </c>
      <c r="N97" s="15">
        <v>18226379</v>
      </c>
      <c r="O97" s="15">
        <v>59098087.94</v>
      </c>
      <c r="P97" s="15">
        <v>77324466.94</v>
      </c>
    </row>
    <row r="98" spans="1:16" ht="14.25">
      <c r="A98" s="3" t="s">
        <v>67</v>
      </c>
      <c r="B98" s="4" t="s">
        <v>18</v>
      </c>
      <c r="C98" s="3" t="str">
        <f t="shared" si="1"/>
        <v>FL10</v>
      </c>
      <c r="D98" s="21">
        <v>5</v>
      </c>
      <c r="E98" s="21">
        <v>33.96</v>
      </c>
      <c r="F98" s="22">
        <v>3923455.47</v>
      </c>
      <c r="G98" s="22">
        <v>3923455.47</v>
      </c>
      <c r="H98" s="22">
        <v>6500475.97</v>
      </c>
      <c r="I98" s="22">
        <v>10423931.44</v>
      </c>
      <c r="J98" s="24">
        <v>24</v>
      </c>
      <c r="K98" s="24">
        <v>55.46</v>
      </c>
      <c r="L98" s="15">
        <v>40363950</v>
      </c>
      <c r="M98" s="15">
        <v>3219520.1</v>
      </c>
      <c r="N98" s="15">
        <v>38620880</v>
      </c>
      <c r="O98" s="15">
        <v>127272517.08</v>
      </c>
      <c r="P98" s="15">
        <v>165893397.07999998</v>
      </c>
    </row>
    <row r="99" spans="1:16" ht="14.25">
      <c r="A99" s="3" t="s">
        <v>67</v>
      </c>
      <c r="B99" s="4" t="s">
        <v>19</v>
      </c>
      <c r="C99" s="3" t="str">
        <f t="shared" si="1"/>
        <v>FL11</v>
      </c>
      <c r="D99" s="21">
        <v>19</v>
      </c>
      <c r="E99" s="21">
        <v>38.18</v>
      </c>
      <c r="F99" s="22">
        <v>41518270.08</v>
      </c>
      <c r="G99" s="22">
        <v>32287077.659999996</v>
      </c>
      <c r="H99" s="22">
        <v>12234445.950000001</v>
      </c>
      <c r="I99" s="22">
        <v>44521523.61</v>
      </c>
      <c r="J99" s="24">
        <v>126</v>
      </c>
      <c r="K99" s="24">
        <v>459.74000000000007</v>
      </c>
      <c r="L99" s="15">
        <v>236842477.3</v>
      </c>
      <c r="M99" s="15">
        <v>51383077.910000004</v>
      </c>
      <c r="N99" s="15">
        <v>174418324.3</v>
      </c>
      <c r="O99" s="15">
        <v>233536434.29999998</v>
      </c>
      <c r="P99" s="15">
        <v>407954758.6</v>
      </c>
    </row>
    <row r="100" spans="1:16" ht="14.25">
      <c r="A100" s="3" t="s">
        <v>67</v>
      </c>
      <c r="B100" s="4" t="s">
        <v>20</v>
      </c>
      <c r="C100" s="3" t="str">
        <f t="shared" si="1"/>
        <v>FL12</v>
      </c>
      <c r="D100" s="21">
        <v>4</v>
      </c>
      <c r="E100" s="21">
        <v>21</v>
      </c>
      <c r="F100" s="22">
        <v>9818477.28</v>
      </c>
      <c r="G100" s="22">
        <v>9668079.2</v>
      </c>
      <c r="H100" s="22">
        <v>18146706</v>
      </c>
      <c r="I100" s="22">
        <v>27814785.2</v>
      </c>
      <c r="J100" s="24">
        <v>31</v>
      </c>
      <c r="K100" s="24">
        <v>260.22</v>
      </c>
      <c r="L100" s="15">
        <v>52122464</v>
      </c>
      <c r="M100" s="15">
        <v>8646416.54</v>
      </c>
      <c r="N100" s="15">
        <v>46522432</v>
      </c>
      <c r="O100" s="15">
        <v>104118384.32999998</v>
      </c>
      <c r="P100" s="15">
        <v>150640816.32999998</v>
      </c>
    </row>
    <row r="101" spans="1:16" ht="14.25">
      <c r="A101" s="3" t="s">
        <v>67</v>
      </c>
      <c r="B101" s="4" t="s">
        <v>21</v>
      </c>
      <c r="C101" s="3" t="str">
        <f t="shared" si="1"/>
        <v>FL13</v>
      </c>
      <c r="D101" s="21">
        <v>8</v>
      </c>
      <c r="E101" s="21">
        <v>74.00999999999999</v>
      </c>
      <c r="F101" s="22">
        <v>1338461.1400000001</v>
      </c>
      <c r="G101" s="22">
        <v>1338461.1400000001</v>
      </c>
      <c r="H101" s="22">
        <v>724517.28</v>
      </c>
      <c r="I101" s="22">
        <v>2062978.4200000002</v>
      </c>
      <c r="J101" s="24">
        <v>39</v>
      </c>
      <c r="K101" s="24">
        <v>111.69000000000001</v>
      </c>
      <c r="L101" s="15">
        <v>57084292</v>
      </c>
      <c r="M101" s="15">
        <v>8977036.28</v>
      </c>
      <c r="N101" s="15">
        <v>54696165.68</v>
      </c>
      <c r="O101" s="15">
        <v>119214402.86999999</v>
      </c>
      <c r="P101" s="15">
        <v>173910568.54999998</v>
      </c>
    </row>
    <row r="102" spans="1:16" ht="14.25">
      <c r="A102" s="3" t="s">
        <v>67</v>
      </c>
      <c r="B102" s="4" t="s">
        <v>22</v>
      </c>
      <c r="C102" s="3" t="str">
        <f t="shared" si="1"/>
        <v>FL14</v>
      </c>
      <c r="D102" s="21">
        <v>0</v>
      </c>
      <c r="E102" s="21">
        <v>0</v>
      </c>
      <c r="F102" s="22">
        <v>0</v>
      </c>
      <c r="G102" s="22">
        <v>0</v>
      </c>
      <c r="H102" s="22">
        <v>3442082.8000000003</v>
      </c>
      <c r="I102" s="22">
        <v>3442082.8000000003</v>
      </c>
      <c r="J102" s="24">
        <v>35</v>
      </c>
      <c r="K102" s="24">
        <v>182.4</v>
      </c>
      <c r="L102" s="15">
        <v>62536007</v>
      </c>
      <c r="M102" s="15">
        <v>16426536.930000002</v>
      </c>
      <c r="N102" s="15">
        <v>60528238</v>
      </c>
      <c r="O102" s="15">
        <v>140827318.47000003</v>
      </c>
      <c r="P102" s="15">
        <v>201355556.47000003</v>
      </c>
    </row>
    <row r="103" spans="1:16" ht="14.25">
      <c r="A103" s="3" t="s">
        <v>67</v>
      </c>
      <c r="B103" s="4" t="s">
        <v>23</v>
      </c>
      <c r="C103" s="3" t="str">
        <f t="shared" si="1"/>
        <v>FL15</v>
      </c>
      <c r="D103" s="21">
        <v>38</v>
      </c>
      <c r="E103" s="21">
        <v>90.57000000000001</v>
      </c>
      <c r="F103" s="22">
        <v>33669403.58</v>
      </c>
      <c r="G103" s="22">
        <v>13149620.23</v>
      </c>
      <c r="H103" s="22">
        <v>6732042.68</v>
      </c>
      <c r="I103" s="22">
        <v>19881662.91</v>
      </c>
      <c r="J103" s="24">
        <v>47</v>
      </c>
      <c r="K103" s="24">
        <v>88.14999999999999</v>
      </c>
      <c r="L103" s="15">
        <v>32639253</v>
      </c>
      <c r="M103" s="15">
        <v>8469449.34</v>
      </c>
      <c r="N103" s="15">
        <v>31469791</v>
      </c>
      <c r="O103" s="15">
        <v>149924537.55</v>
      </c>
      <c r="P103" s="15">
        <v>181394328.55</v>
      </c>
    </row>
    <row r="104" spans="1:16" ht="14.25">
      <c r="A104" s="3" t="s">
        <v>67</v>
      </c>
      <c r="B104" s="4" t="s">
        <v>24</v>
      </c>
      <c r="C104" s="3" t="str">
        <f t="shared" si="1"/>
        <v>FL16</v>
      </c>
      <c r="D104" s="21">
        <v>9</v>
      </c>
      <c r="E104" s="21">
        <v>10.15</v>
      </c>
      <c r="F104" s="22">
        <v>1068414.51</v>
      </c>
      <c r="G104" s="22">
        <v>1068414.51</v>
      </c>
      <c r="H104" s="22">
        <v>5534160.390000001</v>
      </c>
      <c r="I104" s="22">
        <v>6602574.9</v>
      </c>
      <c r="J104" s="24">
        <v>38</v>
      </c>
      <c r="K104" s="24">
        <v>84.67</v>
      </c>
      <c r="L104" s="15">
        <v>19570003</v>
      </c>
      <c r="M104" s="15">
        <v>7256944.350000001</v>
      </c>
      <c r="N104" s="15">
        <v>14705174.7</v>
      </c>
      <c r="O104" s="15">
        <v>98333020.26</v>
      </c>
      <c r="P104" s="15">
        <v>113038194.96000001</v>
      </c>
    </row>
    <row r="105" spans="1:16" ht="14.25">
      <c r="A105" s="3" t="s">
        <v>67</v>
      </c>
      <c r="B105" s="4" t="s">
        <v>25</v>
      </c>
      <c r="C105" s="3" t="str">
        <f t="shared" si="1"/>
        <v>FL17</v>
      </c>
      <c r="D105" s="21">
        <v>5</v>
      </c>
      <c r="E105" s="21">
        <v>14</v>
      </c>
      <c r="F105" s="22">
        <v>4180426.05</v>
      </c>
      <c r="G105" s="22">
        <v>3860800.05</v>
      </c>
      <c r="H105" s="22">
        <v>316967</v>
      </c>
      <c r="I105" s="22">
        <v>4177767.05</v>
      </c>
      <c r="J105" s="24">
        <v>31</v>
      </c>
      <c r="K105" s="24">
        <v>77.39</v>
      </c>
      <c r="L105" s="15">
        <v>24573038</v>
      </c>
      <c r="M105" s="15">
        <v>4920296.729999999</v>
      </c>
      <c r="N105" s="15">
        <v>19957371.96</v>
      </c>
      <c r="O105" s="15">
        <v>98502467.15</v>
      </c>
      <c r="P105" s="15">
        <v>118459839.11000001</v>
      </c>
    </row>
    <row r="106" spans="1:16" ht="14.25">
      <c r="A106" s="3" t="s">
        <v>67</v>
      </c>
      <c r="B106" s="4" t="s">
        <v>26</v>
      </c>
      <c r="C106" s="3" t="str">
        <f t="shared" si="1"/>
        <v>FL18</v>
      </c>
      <c r="D106" s="21">
        <v>8</v>
      </c>
      <c r="E106" s="21">
        <v>7.909999999999999</v>
      </c>
      <c r="F106" s="22">
        <v>3304785.9</v>
      </c>
      <c r="G106" s="22">
        <v>3304785.9</v>
      </c>
      <c r="H106" s="22">
        <v>4053316.52</v>
      </c>
      <c r="I106" s="22">
        <v>7358102.42</v>
      </c>
      <c r="J106" s="24">
        <v>148</v>
      </c>
      <c r="K106" s="24">
        <v>945.12</v>
      </c>
      <c r="L106" s="15">
        <v>566376816.46</v>
      </c>
      <c r="M106" s="15">
        <v>90316970.11000001</v>
      </c>
      <c r="N106" s="15">
        <v>466849460.23999995</v>
      </c>
      <c r="O106" s="15">
        <v>481072222.9200001</v>
      </c>
      <c r="P106" s="15">
        <v>947921683.1600001</v>
      </c>
    </row>
    <row r="107" spans="1:16" ht="14.25">
      <c r="A107" s="3" t="s">
        <v>67</v>
      </c>
      <c r="B107" s="4" t="s">
        <v>27</v>
      </c>
      <c r="C107" s="3" t="str">
        <f t="shared" si="1"/>
        <v>FL19</v>
      </c>
      <c r="D107" s="21">
        <v>2</v>
      </c>
      <c r="E107" s="21">
        <v>2.3</v>
      </c>
      <c r="F107" s="22">
        <v>3556786.95</v>
      </c>
      <c r="G107" s="22">
        <v>3556786.95</v>
      </c>
      <c r="H107" s="22">
        <v>265375</v>
      </c>
      <c r="I107" s="22">
        <v>3822161.95</v>
      </c>
      <c r="J107" s="24">
        <v>20</v>
      </c>
      <c r="K107" s="24">
        <v>22.95</v>
      </c>
      <c r="L107" s="15">
        <v>9200257</v>
      </c>
      <c r="M107" s="15">
        <v>5361301.43</v>
      </c>
      <c r="N107" s="15">
        <v>9084340</v>
      </c>
      <c r="O107" s="15">
        <v>15757919.78</v>
      </c>
      <c r="P107" s="15">
        <v>24842259.78</v>
      </c>
    </row>
    <row r="108" spans="1:16" ht="14.25">
      <c r="A108" s="3" t="s">
        <v>67</v>
      </c>
      <c r="B108" s="4" t="s">
        <v>28</v>
      </c>
      <c r="C108" s="3" t="str">
        <f t="shared" si="1"/>
        <v>FL20</v>
      </c>
      <c r="D108" s="21">
        <v>3</v>
      </c>
      <c r="E108" s="21">
        <v>4.61</v>
      </c>
      <c r="F108" s="22">
        <v>3474231</v>
      </c>
      <c r="G108" s="22">
        <v>3411932</v>
      </c>
      <c r="H108" s="22">
        <v>4072839.78</v>
      </c>
      <c r="I108" s="22">
        <v>7484771.779999999</v>
      </c>
      <c r="J108" s="24">
        <v>42</v>
      </c>
      <c r="K108" s="24">
        <v>116.12999999999998</v>
      </c>
      <c r="L108" s="15">
        <v>112568336.5</v>
      </c>
      <c r="M108" s="15">
        <v>7855679.17</v>
      </c>
      <c r="N108" s="15">
        <v>109485160.5</v>
      </c>
      <c r="O108" s="15">
        <v>262979337.42000002</v>
      </c>
      <c r="P108" s="15">
        <v>372464497.92</v>
      </c>
    </row>
    <row r="109" spans="1:16" ht="14.25">
      <c r="A109" s="3" t="s">
        <v>67</v>
      </c>
      <c r="B109" s="4" t="s">
        <v>29</v>
      </c>
      <c r="C109" s="3" t="str">
        <f t="shared" si="1"/>
        <v>FL21</v>
      </c>
      <c r="D109" s="21">
        <v>13</v>
      </c>
      <c r="E109" s="21">
        <v>28.04</v>
      </c>
      <c r="F109" s="22">
        <v>4480944.3</v>
      </c>
      <c r="G109" s="22">
        <v>4405093.3</v>
      </c>
      <c r="H109" s="22">
        <v>635391.86</v>
      </c>
      <c r="I109" s="22">
        <v>5040485.16</v>
      </c>
      <c r="J109" s="24">
        <v>42</v>
      </c>
      <c r="K109" s="24">
        <v>49.870000000000005</v>
      </c>
      <c r="L109" s="15">
        <v>36715405</v>
      </c>
      <c r="M109" s="15">
        <v>7224413.070000001</v>
      </c>
      <c r="N109" s="15">
        <v>36658470</v>
      </c>
      <c r="O109" s="15">
        <v>67387882.5</v>
      </c>
      <c r="P109" s="15">
        <v>104046352.5</v>
      </c>
    </row>
    <row r="110" spans="1:16" ht="14.25">
      <c r="A110" s="3" t="s">
        <v>67</v>
      </c>
      <c r="B110" s="4" t="s">
        <v>30</v>
      </c>
      <c r="C110" s="3" t="str">
        <f t="shared" si="1"/>
        <v>FL22</v>
      </c>
      <c r="D110" s="21">
        <v>9</v>
      </c>
      <c r="E110" s="21">
        <v>36.510000000000005</v>
      </c>
      <c r="F110" s="22">
        <v>12036183.870000001</v>
      </c>
      <c r="G110" s="22">
        <v>10157333.870000001</v>
      </c>
      <c r="H110" s="22">
        <v>4604633.039999999</v>
      </c>
      <c r="I110" s="22">
        <v>14761966.91</v>
      </c>
      <c r="J110" s="24">
        <v>48</v>
      </c>
      <c r="K110" s="24">
        <v>181.17000000000002</v>
      </c>
      <c r="L110" s="15">
        <v>113688200.03999999</v>
      </c>
      <c r="M110" s="15">
        <v>18074730.13</v>
      </c>
      <c r="N110" s="15">
        <v>107390237.43999998</v>
      </c>
      <c r="O110" s="15">
        <v>196777586.97</v>
      </c>
      <c r="P110" s="15">
        <v>304167824.40999997</v>
      </c>
    </row>
    <row r="111" spans="1:16" ht="14.25">
      <c r="A111" s="3" t="s">
        <v>67</v>
      </c>
      <c r="B111" s="4" t="s">
        <v>31</v>
      </c>
      <c r="C111" s="3" t="str">
        <f t="shared" si="1"/>
        <v>FL23</v>
      </c>
      <c r="D111" s="21">
        <v>9</v>
      </c>
      <c r="E111" s="21">
        <v>31.68</v>
      </c>
      <c r="F111" s="22">
        <v>3465920.27</v>
      </c>
      <c r="G111" s="22">
        <v>2803151.32</v>
      </c>
      <c r="H111" s="22">
        <v>8795784.149999999</v>
      </c>
      <c r="I111" s="22">
        <v>11598935.469999999</v>
      </c>
      <c r="J111" s="24">
        <v>53</v>
      </c>
      <c r="K111" s="24">
        <v>111.56000000000003</v>
      </c>
      <c r="L111" s="15">
        <v>78492728.81</v>
      </c>
      <c r="M111" s="15">
        <v>11076623.889999999</v>
      </c>
      <c r="N111" s="15">
        <v>78492728.81</v>
      </c>
      <c r="O111" s="15">
        <v>75605805.76</v>
      </c>
      <c r="P111" s="15">
        <v>154098534.57</v>
      </c>
    </row>
    <row r="112" spans="1:16" ht="14.25">
      <c r="A112" s="3" t="s">
        <v>67</v>
      </c>
      <c r="B112" s="4" t="s">
        <v>32</v>
      </c>
      <c r="C112" s="3" t="str">
        <f t="shared" si="1"/>
        <v>FL24</v>
      </c>
      <c r="D112" s="21">
        <v>21</v>
      </c>
      <c r="E112" s="21">
        <v>28.779999999999998</v>
      </c>
      <c r="F112" s="22">
        <v>25686133.229999993</v>
      </c>
      <c r="G112" s="22">
        <v>8979948.420000002</v>
      </c>
      <c r="H112" s="22">
        <v>6184094.51</v>
      </c>
      <c r="I112" s="22">
        <v>15164042.930000002</v>
      </c>
      <c r="J112" s="24">
        <v>49</v>
      </c>
      <c r="K112" s="24">
        <v>35.25</v>
      </c>
      <c r="L112" s="15">
        <v>34776550</v>
      </c>
      <c r="M112" s="15">
        <v>8981279.820000002</v>
      </c>
      <c r="N112" s="15">
        <v>34776550</v>
      </c>
      <c r="O112" s="15">
        <v>60567444.76</v>
      </c>
      <c r="P112" s="15">
        <v>95343994.75999999</v>
      </c>
    </row>
    <row r="113" spans="1:16" ht="14.25">
      <c r="A113" s="3" t="s">
        <v>67</v>
      </c>
      <c r="B113" s="4" t="s">
        <v>33</v>
      </c>
      <c r="C113" s="3" t="str">
        <f t="shared" si="1"/>
        <v>FL25</v>
      </c>
      <c r="D113" s="21">
        <v>3</v>
      </c>
      <c r="E113" s="21">
        <v>3.5</v>
      </c>
      <c r="F113" s="22">
        <v>1907519.2599999998</v>
      </c>
      <c r="G113" s="22">
        <v>1747319.2599999998</v>
      </c>
      <c r="H113" s="22">
        <v>609319</v>
      </c>
      <c r="I113" s="22">
        <v>2356638.26</v>
      </c>
      <c r="J113" s="24">
        <v>20</v>
      </c>
      <c r="K113" s="24">
        <v>147.85</v>
      </c>
      <c r="L113" s="15">
        <v>18980685</v>
      </c>
      <c r="M113" s="15">
        <v>8820941.48</v>
      </c>
      <c r="N113" s="15">
        <v>18980685</v>
      </c>
      <c r="O113" s="15">
        <v>13557153.09</v>
      </c>
      <c r="P113" s="15">
        <v>32537838.09</v>
      </c>
    </row>
    <row r="114" spans="1:16" ht="14.25">
      <c r="A114" s="3" t="s">
        <v>68</v>
      </c>
      <c r="B114" s="4" t="s">
        <v>6</v>
      </c>
      <c r="C114" s="3" t="str">
        <f t="shared" si="1"/>
        <v>GA01</v>
      </c>
      <c r="D114" s="21">
        <v>24</v>
      </c>
      <c r="E114" s="21">
        <v>300.87999999999994</v>
      </c>
      <c r="F114" s="22">
        <v>23669030.289999995</v>
      </c>
      <c r="G114" s="22">
        <v>22124648.289999995</v>
      </c>
      <c r="H114" s="22">
        <v>4026591.35</v>
      </c>
      <c r="I114" s="22">
        <v>26151239.639999997</v>
      </c>
      <c r="J114" s="24">
        <v>60</v>
      </c>
      <c r="K114" s="24">
        <v>140.69</v>
      </c>
      <c r="L114" s="15">
        <v>121298620</v>
      </c>
      <c r="M114" s="15">
        <v>16203692.260000002</v>
      </c>
      <c r="N114" s="15">
        <v>121298620</v>
      </c>
      <c r="O114" s="15">
        <v>178345366.89</v>
      </c>
      <c r="P114" s="15">
        <v>299643986.89</v>
      </c>
    </row>
    <row r="115" spans="1:16" ht="14.25">
      <c r="A115" s="3" t="s">
        <v>68</v>
      </c>
      <c r="B115" s="4" t="s">
        <v>7</v>
      </c>
      <c r="C115" s="3" t="str">
        <f t="shared" si="1"/>
        <v>GA02</v>
      </c>
      <c r="D115" s="21">
        <v>20</v>
      </c>
      <c r="E115" s="21">
        <v>116.08999999999999</v>
      </c>
      <c r="F115" s="22">
        <v>33399731.940000005</v>
      </c>
      <c r="G115" s="22">
        <v>24835294.48</v>
      </c>
      <c r="H115" s="22">
        <v>3283928.93</v>
      </c>
      <c r="I115" s="22">
        <v>28119223.41</v>
      </c>
      <c r="J115" s="24">
        <v>99</v>
      </c>
      <c r="K115" s="24">
        <v>467.73999999999984</v>
      </c>
      <c r="L115" s="15">
        <v>187687074</v>
      </c>
      <c r="M115" s="15">
        <v>17747756.29</v>
      </c>
      <c r="N115" s="15">
        <v>186087631</v>
      </c>
      <c r="O115" s="15">
        <v>215965012.36000004</v>
      </c>
      <c r="P115" s="15">
        <v>402052643.36</v>
      </c>
    </row>
    <row r="116" spans="1:16" ht="14.25">
      <c r="A116" s="3" t="s">
        <v>68</v>
      </c>
      <c r="B116" s="4" t="s">
        <v>8</v>
      </c>
      <c r="C116" s="3" t="str">
        <f t="shared" si="1"/>
        <v>GA03</v>
      </c>
      <c r="D116" s="21">
        <v>23</v>
      </c>
      <c r="E116" s="21">
        <v>56.11</v>
      </c>
      <c r="F116" s="22">
        <v>16189807.99</v>
      </c>
      <c r="G116" s="22">
        <v>11608012.450000001</v>
      </c>
      <c r="H116" s="22">
        <v>6271647.24</v>
      </c>
      <c r="I116" s="22">
        <v>17879659.69</v>
      </c>
      <c r="J116" s="24">
        <v>35</v>
      </c>
      <c r="K116" s="24">
        <v>56.79</v>
      </c>
      <c r="L116" s="15">
        <v>12241412</v>
      </c>
      <c r="M116" s="15">
        <v>6135609.680000001</v>
      </c>
      <c r="N116" s="15">
        <v>12241412</v>
      </c>
      <c r="O116" s="15">
        <v>202039039.46999997</v>
      </c>
      <c r="P116" s="15">
        <v>214280451.46999997</v>
      </c>
    </row>
    <row r="117" spans="1:16" ht="14.25">
      <c r="A117" s="3" t="s">
        <v>68</v>
      </c>
      <c r="B117" s="4" t="s">
        <v>9</v>
      </c>
      <c r="C117" s="3" t="str">
        <f t="shared" si="1"/>
        <v>GA04</v>
      </c>
      <c r="D117" s="21">
        <v>34</v>
      </c>
      <c r="E117" s="21">
        <v>133.25999999999996</v>
      </c>
      <c r="F117" s="22">
        <v>29147680.859999996</v>
      </c>
      <c r="G117" s="22">
        <v>24757794.42</v>
      </c>
      <c r="H117" s="22">
        <v>6638836.329999999</v>
      </c>
      <c r="I117" s="22">
        <v>31396630.75</v>
      </c>
      <c r="J117" s="24">
        <v>23</v>
      </c>
      <c r="K117" s="24">
        <v>85.57</v>
      </c>
      <c r="L117" s="15">
        <v>21337043</v>
      </c>
      <c r="M117" s="15">
        <v>5332384.119999999</v>
      </c>
      <c r="N117" s="15">
        <v>21337043</v>
      </c>
      <c r="O117" s="15">
        <v>165128359.6</v>
      </c>
      <c r="P117" s="15">
        <v>186465402.6</v>
      </c>
    </row>
    <row r="118" spans="1:16" ht="14.25">
      <c r="A118" s="3" t="s">
        <v>68</v>
      </c>
      <c r="B118" s="4" t="s">
        <v>10</v>
      </c>
      <c r="C118" s="3" t="str">
        <f t="shared" si="1"/>
        <v>GA05</v>
      </c>
      <c r="D118" s="21">
        <v>65</v>
      </c>
      <c r="E118" s="21">
        <v>274.56000000000006</v>
      </c>
      <c r="F118" s="22">
        <v>276684230.13</v>
      </c>
      <c r="G118" s="22">
        <v>246110989.86999992</v>
      </c>
      <c r="H118" s="22">
        <v>20805763.739999995</v>
      </c>
      <c r="I118" s="22">
        <v>266916753.6099999</v>
      </c>
      <c r="J118" s="24">
        <v>764</v>
      </c>
      <c r="K118" s="24">
        <v>31024.700000000004</v>
      </c>
      <c r="L118" s="15">
        <v>4582468225.040001</v>
      </c>
      <c r="M118" s="15">
        <v>2200059448.03</v>
      </c>
      <c r="N118" s="15">
        <v>1934858903.2800002</v>
      </c>
      <c r="O118" s="15">
        <v>432626871.61</v>
      </c>
      <c r="P118" s="15">
        <v>2367485774.8900003</v>
      </c>
    </row>
    <row r="119" spans="1:16" ht="14.25">
      <c r="A119" s="3" t="s">
        <v>68</v>
      </c>
      <c r="B119" s="4" t="s">
        <v>11</v>
      </c>
      <c r="C119" s="3" t="str">
        <f t="shared" si="1"/>
        <v>GA06</v>
      </c>
      <c r="D119" s="21">
        <v>42</v>
      </c>
      <c r="E119" s="21">
        <v>141.79000000000002</v>
      </c>
      <c r="F119" s="22">
        <v>27000798.000000004</v>
      </c>
      <c r="G119" s="22">
        <v>18027019.770000003</v>
      </c>
      <c r="H119" s="22">
        <v>19574715.630000006</v>
      </c>
      <c r="I119" s="22">
        <v>37601735.400000006</v>
      </c>
      <c r="J119" s="24">
        <v>20</v>
      </c>
      <c r="K119" s="24">
        <v>73.52000000000001</v>
      </c>
      <c r="L119" s="15">
        <v>57603533</v>
      </c>
      <c r="M119" s="15">
        <v>8246144.97</v>
      </c>
      <c r="N119" s="15">
        <v>57488813</v>
      </c>
      <c r="O119" s="15">
        <v>49587062.62</v>
      </c>
      <c r="P119" s="15">
        <v>107075875.62</v>
      </c>
    </row>
    <row r="120" spans="1:16" ht="14.25">
      <c r="A120" s="3" t="s">
        <v>68</v>
      </c>
      <c r="B120" s="4" t="s">
        <v>12</v>
      </c>
      <c r="C120" s="3" t="str">
        <f t="shared" si="1"/>
        <v>GA07</v>
      </c>
      <c r="D120" s="21">
        <v>13</v>
      </c>
      <c r="E120" s="21">
        <v>26.119999999999997</v>
      </c>
      <c r="F120" s="22">
        <v>4842860.180000001</v>
      </c>
      <c r="G120" s="22">
        <v>3176594.4999999995</v>
      </c>
      <c r="H120" s="22">
        <v>23191616.459999997</v>
      </c>
      <c r="I120" s="22">
        <v>26368210.959999997</v>
      </c>
      <c r="J120" s="24">
        <v>22</v>
      </c>
      <c r="K120" s="24">
        <v>45.59</v>
      </c>
      <c r="L120" s="15">
        <v>27334930</v>
      </c>
      <c r="M120" s="15">
        <v>6107403.56</v>
      </c>
      <c r="N120" s="15">
        <v>23897504</v>
      </c>
      <c r="O120" s="15">
        <v>193752357.76</v>
      </c>
      <c r="P120" s="15">
        <v>217649861.76</v>
      </c>
    </row>
    <row r="121" spans="1:16" ht="14.25">
      <c r="A121" s="3" t="s">
        <v>68</v>
      </c>
      <c r="B121" s="4" t="s">
        <v>15</v>
      </c>
      <c r="C121" s="3" t="str">
        <f t="shared" si="1"/>
        <v>GA08</v>
      </c>
      <c r="D121" s="21">
        <v>22</v>
      </c>
      <c r="E121" s="21">
        <v>49.61</v>
      </c>
      <c r="F121" s="22">
        <v>8932770.260000002</v>
      </c>
      <c r="G121" s="22">
        <v>6461047.62</v>
      </c>
      <c r="H121" s="22">
        <v>6537962.24</v>
      </c>
      <c r="I121" s="22">
        <v>12999009.86</v>
      </c>
      <c r="J121" s="24">
        <v>66</v>
      </c>
      <c r="K121" s="24">
        <v>243.23</v>
      </c>
      <c r="L121" s="15">
        <v>53186127</v>
      </c>
      <c r="M121" s="15">
        <v>15430744.81</v>
      </c>
      <c r="N121" s="15">
        <v>49356255.9</v>
      </c>
      <c r="O121" s="15">
        <v>213316132.29000002</v>
      </c>
      <c r="P121" s="15">
        <v>262672388.19000003</v>
      </c>
    </row>
    <row r="122" spans="1:16" ht="14.25">
      <c r="A122" s="3" t="s">
        <v>68</v>
      </c>
      <c r="B122" s="4" t="s">
        <v>17</v>
      </c>
      <c r="C122" s="3" t="str">
        <f t="shared" si="1"/>
        <v>GA09</v>
      </c>
      <c r="D122" s="21">
        <v>28</v>
      </c>
      <c r="E122" s="21">
        <v>51.309999999999995</v>
      </c>
      <c r="F122" s="22">
        <v>9790826.31</v>
      </c>
      <c r="G122" s="22">
        <v>9642700.31</v>
      </c>
      <c r="H122" s="22">
        <v>2345406.9</v>
      </c>
      <c r="I122" s="22">
        <v>11988107.21</v>
      </c>
      <c r="J122" s="24">
        <v>39</v>
      </c>
      <c r="K122" s="24">
        <v>65.69</v>
      </c>
      <c r="L122" s="15">
        <v>14563482</v>
      </c>
      <c r="M122" s="15">
        <v>5102804.010000001</v>
      </c>
      <c r="N122" s="15">
        <v>14464931</v>
      </c>
      <c r="O122" s="15">
        <v>180989378.09</v>
      </c>
      <c r="P122" s="15">
        <v>195454309.09</v>
      </c>
    </row>
    <row r="123" spans="1:16" ht="14.25">
      <c r="A123" s="3" t="s">
        <v>68</v>
      </c>
      <c r="B123" s="4" t="s">
        <v>18</v>
      </c>
      <c r="C123" s="3" t="str">
        <f t="shared" si="1"/>
        <v>GA10</v>
      </c>
      <c r="D123" s="21">
        <v>19</v>
      </c>
      <c r="E123" s="21">
        <v>19.549999999999997</v>
      </c>
      <c r="F123" s="22">
        <v>12732674.260000002</v>
      </c>
      <c r="G123" s="22">
        <v>11536744.260000002</v>
      </c>
      <c r="H123" s="22">
        <v>22913783.97</v>
      </c>
      <c r="I123" s="22">
        <v>34450528.230000004</v>
      </c>
      <c r="J123" s="24">
        <v>137</v>
      </c>
      <c r="K123" s="24">
        <v>336.88000000000005</v>
      </c>
      <c r="L123" s="15">
        <v>112279709</v>
      </c>
      <c r="M123" s="15">
        <v>27266938.06</v>
      </c>
      <c r="N123" s="15">
        <v>106987024</v>
      </c>
      <c r="O123" s="15">
        <v>263791246.27999997</v>
      </c>
      <c r="P123" s="15">
        <v>370778270.28</v>
      </c>
    </row>
    <row r="124" spans="1:16" ht="14.25">
      <c r="A124" s="3" t="s">
        <v>68</v>
      </c>
      <c r="B124" s="4" t="s">
        <v>19</v>
      </c>
      <c r="C124" s="3" t="str">
        <f t="shared" si="1"/>
        <v>GA11</v>
      </c>
      <c r="D124" s="21">
        <v>33</v>
      </c>
      <c r="E124" s="21">
        <v>18.34</v>
      </c>
      <c r="F124" s="22">
        <v>9855959.71</v>
      </c>
      <c r="G124" s="22">
        <v>9855959.71</v>
      </c>
      <c r="H124" s="22">
        <v>5721415.84</v>
      </c>
      <c r="I124" s="22">
        <v>15577375.55</v>
      </c>
      <c r="J124" s="24">
        <v>50</v>
      </c>
      <c r="K124" s="24">
        <v>224.56000000000003</v>
      </c>
      <c r="L124" s="15">
        <v>51751530</v>
      </c>
      <c r="M124" s="15">
        <v>14091271.6</v>
      </c>
      <c r="N124" s="15">
        <v>48652134</v>
      </c>
      <c r="O124" s="15">
        <v>274570255.47</v>
      </c>
      <c r="P124" s="15">
        <v>323222389.47</v>
      </c>
    </row>
    <row r="125" spans="1:16" ht="14.25">
      <c r="A125" s="3" t="s">
        <v>68</v>
      </c>
      <c r="B125" s="4" t="s">
        <v>20</v>
      </c>
      <c r="C125" s="3" t="str">
        <f t="shared" si="1"/>
        <v>GA12</v>
      </c>
      <c r="D125" s="21">
        <v>16</v>
      </c>
      <c r="E125" s="21">
        <v>83.32</v>
      </c>
      <c r="F125" s="22">
        <v>20575846.78</v>
      </c>
      <c r="G125" s="22">
        <v>13706508.98</v>
      </c>
      <c r="H125" s="22">
        <v>11425831.89</v>
      </c>
      <c r="I125" s="22">
        <v>25132340.87</v>
      </c>
      <c r="J125" s="24">
        <v>112</v>
      </c>
      <c r="K125" s="24">
        <v>230.57000000000005</v>
      </c>
      <c r="L125" s="15">
        <v>62368531</v>
      </c>
      <c r="M125" s="15">
        <v>16085472.559999997</v>
      </c>
      <c r="N125" s="15">
        <v>57552210.26</v>
      </c>
      <c r="O125" s="15">
        <v>217703542.47</v>
      </c>
      <c r="P125" s="15">
        <v>275255752.73</v>
      </c>
    </row>
    <row r="126" spans="1:16" ht="14.25">
      <c r="A126" s="3" t="s">
        <v>68</v>
      </c>
      <c r="B126" s="4" t="s">
        <v>21</v>
      </c>
      <c r="C126" s="3" t="str">
        <f t="shared" si="1"/>
        <v>GA13</v>
      </c>
      <c r="D126" s="21">
        <v>7</v>
      </c>
      <c r="E126" s="21">
        <v>6.61</v>
      </c>
      <c r="F126" s="22">
        <v>2771837.69</v>
      </c>
      <c r="G126" s="22">
        <v>2704337.69</v>
      </c>
      <c r="H126" s="22">
        <v>4920768</v>
      </c>
      <c r="I126" s="22">
        <v>7625105.6899999995</v>
      </c>
      <c r="J126" s="24">
        <v>29</v>
      </c>
      <c r="K126" s="24">
        <v>30.68</v>
      </c>
      <c r="L126" s="15">
        <v>11579616</v>
      </c>
      <c r="M126" s="15">
        <v>2135511.31</v>
      </c>
      <c r="N126" s="15">
        <v>11579616</v>
      </c>
      <c r="O126" s="15">
        <v>102084907.53999999</v>
      </c>
      <c r="P126" s="15">
        <v>113664523.53999999</v>
      </c>
    </row>
    <row r="127" spans="1:16" ht="14.25">
      <c r="A127" s="3" t="s">
        <v>69</v>
      </c>
      <c r="B127" s="4" t="s">
        <v>6</v>
      </c>
      <c r="C127" s="3" t="str">
        <f t="shared" si="1"/>
        <v>HI01</v>
      </c>
      <c r="D127" s="21">
        <v>105</v>
      </c>
      <c r="E127" s="21">
        <v>621.56</v>
      </c>
      <c r="F127" s="22">
        <v>204801140.9700001</v>
      </c>
      <c r="G127" s="22">
        <v>173521582.69000003</v>
      </c>
      <c r="H127" s="22">
        <v>46319535.17999999</v>
      </c>
      <c r="I127" s="22">
        <v>219841117.87</v>
      </c>
      <c r="J127" s="24">
        <v>196</v>
      </c>
      <c r="K127" s="24">
        <v>2629.5799999999995</v>
      </c>
      <c r="L127" s="15">
        <v>754090085.26</v>
      </c>
      <c r="M127" s="15">
        <v>231951243.22</v>
      </c>
      <c r="N127" s="15">
        <v>502868112.55999994</v>
      </c>
      <c r="O127" s="15">
        <v>156106416.1</v>
      </c>
      <c r="P127" s="15">
        <v>658974528.66</v>
      </c>
    </row>
    <row r="128" spans="1:16" ht="14.25">
      <c r="A128" s="3" t="s">
        <v>69</v>
      </c>
      <c r="B128" s="4" t="s">
        <v>7</v>
      </c>
      <c r="C128" s="3" t="str">
        <f t="shared" si="1"/>
        <v>HI02</v>
      </c>
      <c r="D128" s="21">
        <v>23</v>
      </c>
      <c r="E128" s="21">
        <v>37.94</v>
      </c>
      <c r="F128" s="22">
        <v>33550646.12</v>
      </c>
      <c r="G128" s="22">
        <v>17894337.43</v>
      </c>
      <c r="H128" s="22">
        <v>32023064.580000002</v>
      </c>
      <c r="I128" s="22">
        <v>49917402.010000005</v>
      </c>
      <c r="J128" s="24">
        <v>56</v>
      </c>
      <c r="K128" s="24">
        <v>115.02999999999999</v>
      </c>
      <c r="L128" s="15">
        <v>35798605</v>
      </c>
      <c r="M128" s="15">
        <v>9225909.85</v>
      </c>
      <c r="N128" s="15">
        <v>35798605</v>
      </c>
      <c r="O128" s="15">
        <v>99507099.79999998</v>
      </c>
      <c r="P128" s="15">
        <v>135305704.79999998</v>
      </c>
    </row>
    <row r="129" spans="1:16" ht="14.25">
      <c r="A129" s="3" t="s">
        <v>70</v>
      </c>
      <c r="B129" s="4" t="s">
        <v>6</v>
      </c>
      <c r="C129" s="3" t="str">
        <f t="shared" si="1"/>
        <v>IA01</v>
      </c>
      <c r="D129" s="21">
        <v>26</v>
      </c>
      <c r="E129" s="21">
        <v>37.86</v>
      </c>
      <c r="F129" s="22">
        <v>21833269.860000003</v>
      </c>
      <c r="G129" s="22">
        <v>12393521.55</v>
      </c>
      <c r="H129" s="22">
        <v>15299867.299999999</v>
      </c>
      <c r="I129" s="22">
        <v>27693388.85</v>
      </c>
      <c r="J129" s="24">
        <v>76</v>
      </c>
      <c r="K129" s="24">
        <v>79.75</v>
      </c>
      <c r="L129" s="15">
        <v>34603201</v>
      </c>
      <c r="M129" s="15">
        <v>10436557.890000006</v>
      </c>
      <c r="N129" s="15">
        <v>30562905</v>
      </c>
      <c r="O129" s="15">
        <v>169364672.17000002</v>
      </c>
      <c r="P129" s="15">
        <v>199927577.17000002</v>
      </c>
    </row>
    <row r="130" spans="1:16" ht="14.25">
      <c r="A130" s="3" t="s">
        <v>70</v>
      </c>
      <c r="B130" s="4" t="s">
        <v>7</v>
      </c>
      <c r="C130" s="3" t="str">
        <f aca="true" t="shared" si="2" ref="C130:C193">CONCATENATE(A130,B130)</f>
        <v>IA02</v>
      </c>
      <c r="D130" s="21">
        <v>19</v>
      </c>
      <c r="E130" s="21">
        <v>204.92999999999998</v>
      </c>
      <c r="F130" s="22">
        <v>34648699.25000001</v>
      </c>
      <c r="G130" s="22">
        <v>19467736.19</v>
      </c>
      <c r="H130" s="22">
        <v>9396402.07</v>
      </c>
      <c r="I130" s="22">
        <v>28864138.26</v>
      </c>
      <c r="J130" s="24">
        <v>180</v>
      </c>
      <c r="K130" s="24">
        <v>307.81</v>
      </c>
      <c r="L130" s="15">
        <v>61014495</v>
      </c>
      <c r="M130" s="15">
        <v>28466217.420000013</v>
      </c>
      <c r="N130" s="15">
        <v>57328510.769999996</v>
      </c>
      <c r="O130" s="15">
        <v>211958492.23999998</v>
      </c>
      <c r="P130" s="15">
        <v>269287003.01</v>
      </c>
    </row>
    <row r="131" spans="1:16" ht="14.25">
      <c r="A131" s="3" t="s">
        <v>70</v>
      </c>
      <c r="B131" s="4" t="s">
        <v>8</v>
      </c>
      <c r="C131" s="3" t="str">
        <f t="shared" si="2"/>
        <v>IA03</v>
      </c>
      <c r="D131" s="21">
        <v>31</v>
      </c>
      <c r="E131" s="21">
        <v>76.22000000000001</v>
      </c>
      <c r="F131" s="22">
        <v>45667623.769999996</v>
      </c>
      <c r="G131" s="22">
        <v>39378278.83</v>
      </c>
      <c r="H131" s="22">
        <v>9136695.2</v>
      </c>
      <c r="I131" s="22">
        <v>48514974.03</v>
      </c>
      <c r="J131" s="24">
        <v>119</v>
      </c>
      <c r="K131" s="24">
        <v>9008.15</v>
      </c>
      <c r="L131" s="15">
        <v>1116469627</v>
      </c>
      <c r="M131" s="15">
        <v>675485266.5099998</v>
      </c>
      <c r="N131" s="15">
        <v>404407662.81000006</v>
      </c>
      <c r="O131" s="15">
        <v>165920071.76000002</v>
      </c>
      <c r="P131" s="15">
        <v>570327734.57</v>
      </c>
    </row>
    <row r="132" spans="1:16" ht="14.25">
      <c r="A132" s="3" t="s">
        <v>70</v>
      </c>
      <c r="B132" s="4" t="s">
        <v>9</v>
      </c>
      <c r="C132" s="3" t="str">
        <f t="shared" si="2"/>
        <v>IA04</v>
      </c>
      <c r="D132" s="21">
        <v>7</v>
      </c>
      <c r="E132" s="21">
        <v>17.02</v>
      </c>
      <c r="F132" s="22">
        <v>3706557.8099999996</v>
      </c>
      <c r="G132" s="22">
        <v>2364139.81</v>
      </c>
      <c r="H132" s="22">
        <v>3461749.5700000003</v>
      </c>
      <c r="I132" s="22">
        <v>5825889.380000001</v>
      </c>
      <c r="J132" s="24">
        <v>313</v>
      </c>
      <c r="K132" s="24">
        <v>529.6699999999994</v>
      </c>
      <c r="L132" s="15">
        <v>425438819.1</v>
      </c>
      <c r="M132" s="15">
        <v>272784062.85</v>
      </c>
      <c r="N132" s="15">
        <v>335981691.7</v>
      </c>
      <c r="O132" s="15">
        <v>126189943.89999998</v>
      </c>
      <c r="P132" s="15">
        <v>462171635.59999996</v>
      </c>
    </row>
    <row r="133" spans="1:16" ht="14.25">
      <c r="A133" s="3" t="s">
        <v>70</v>
      </c>
      <c r="B133" s="4" t="s">
        <v>10</v>
      </c>
      <c r="C133" s="3" t="str">
        <f t="shared" si="2"/>
        <v>IA05</v>
      </c>
      <c r="D133" s="21">
        <v>25</v>
      </c>
      <c r="E133" s="21">
        <v>63.26</v>
      </c>
      <c r="F133" s="22">
        <v>7089995.29</v>
      </c>
      <c r="G133" s="22">
        <v>7089995.29</v>
      </c>
      <c r="H133" s="22">
        <v>3086574.6</v>
      </c>
      <c r="I133" s="22">
        <v>10176569.89</v>
      </c>
      <c r="J133" s="24">
        <v>79</v>
      </c>
      <c r="K133" s="24">
        <v>102.75000000000001</v>
      </c>
      <c r="L133" s="15">
        <v>43046976.3</v>
      </c>
      <c r="M133" s="15">
        <v>9357409.34</v>
      </c>
      <c r="N133" s="15">
        <v>42277214.3</v>
      </c>
      <c r="O133" s="15">
        <v>142891180.85999998</v>
      </c>
      <c r="P133" s="15">
        <v>185168395.15999997</v>
      </c>
    </row>
    <row r="134" spans="1:16" ht="14.25">
      <c r="A134" s="3" t="s">
        <v>71</v>
      </c>
      <c r="B134" s="4" t="s">
        <v>6</v>
      </c>
      <c r="C134" s="3" t="str">
        <f t="shared" si="2"/>
        <v>ID01</v>
      </c>
      <c r="D134" s="21">
        <v>212</v>
      </c>
      <c r="E134" s="21">
        <v>379.5800000000001</v>
      </c>
      <c r="F134" s="22">
        <v>87693381.66000003</v>
      </c>
      <c r="G134" s="22">
        <v>59322891.28</v>
      </c>
      <c r="H134" s="22">
        <v>26155664.78000001</v>
      </c>
      <c r="I134" s="22">
        <v>85478556.06</v>
      </c>
      <c r="J134" s="24">
        <v>137</v>
      </c>
      <c r="K134" s="24">
        <v>279.1</v>
      </c>
      <c r="L134" s="15">
        <v>92999962.96</v>
      </c>
      <c r="M134" s="15">
        <v>23819812.279999983</v>
      </c>
      <c r="N134" s="15">
        <v>79020634.02</v>
      </c>
      <c r="O134" s="15">
        <v>243436883.35</v>
      </c>
      <c r="P134" s="15">
        <v>322457517.37</v>
      </c>
    </row>
    <row r="135" spans="1:16" ht="14.25">
      <c r="A135" s="3" t="s">
        <v>71</v>
      </c>
      <c r="B135" s="4" t="s">
        <v>7</v>
      </c>
      <c r="C135" s="3" t="str">
        <f t="shared" si="2"/>
        <v>ID02</v>
      </c>
      <c r="D135" s="21">
        <v>115</v>
      </c>
      <c r="E135" s="21">
        <v>1291.9</v>
      </c>
      <c r="F135" s="22">
        <v>537208181.27</v>
      </c>
      <c r="G135" s="22">
        <v>454024947.6599999</v>
      </c>
      <c r="H135" s="22">
        <v>150903980.60999995</v>
      </c>
      <c r="I135" s="22">
        <v>604928928.2699999</v>
      </c>
      <c r="J135" s="24">
        <v>267</v>
      </c>
      <c r="K135" s="24">
        <v>6623.350000000001</v>
      </c>
      <c r="L135" s="15">
        <v>875693601.21</v>
      </c>
      <c r="M135" s="15">
        <v>433567212.65999997</v>
      </c>
      <c r="N135" s="15">
        <v>438862966.08000004</v>
      </c>
      <c r="O135" s="15">
        <v>218507849.21</v>
      </c>
      <c r="P135" s="15">
        <v>657370815.2900001</v>
      </c>
    </row>
    <row r="136" spans="1:16" ht="14.25">
      <c r="A136" s="3" t="s">
        <v>72</v>
      </c>
      <c r="B136" s="4" t="s">
        <v>6</v>
      </c>
      <c r="C136" s="3" t="str">
        <f t="shared" si="2"/>
        <v>IL01</v>
      </c>
      <c r="D136" s="21">
        <v>36</v>
      </c>
      <c r="E136" s="21">
        <v>391.04</v>
      </c>
      <c r="F136" s="22">
        <v>205053802.4</v>
      </c>
      <c r="G136" s="22">
        <v>147763981.13000003</v>
      </c>
      <c r="H136" s="22">
        <v>11408737.8</v>
      </c>
      <c r="I136" s="22">
        <v>159172718.93000004</v>
      </c>
      <c r="J136" s="24">
        <v>181</v>
      </c>
      <c r="K136" s="24">
        <v>259.3799999999999</v>
      </c>
      <c r="L136" s="15">
        <v>102395014</v>
      </c>
      <c r="M136" s="15">
        <v>25676444.82999999</v>
      </c>
      <c r="N136" s="15">
        <v>91867136</v>
      </c>
      <c r="O136" s="15">
        <v>50045533.00000001</v>
      </c>
      <c r="P136" s="15">
        <v>141912669</v>
      </c>
    </row>
    <row r="137" spans="1:16" ht="14.25">
      <c r="A137" s="3" t="s">
        <v>72</v>
      </c>
      <c r="B137" s="4" t="s">
        <v>7</v>
      </c>
      <c r="C137" s="3" t="str">
        <f t="shared" si="2"/>
        <v>IL02</v>
      </c>
      <c r="D137" s="21">
        <v>8</v>
      </c>
      <c r="E137" s="21">
        <v>65.44</v>
      </c>
      <c r="F137" s="22">
        <v>49237825.620000005</v>
      </c>
      <c r="G137" s="22">
        <v>47007036.620000005</v>
      </c>
      <c r="H137" s="22">
        <v>1337424.17</v>
      </c>
      <c r="I137" s="22">
        <v>48344460.79000001</v>
      </c>
      <c r="J137" s="24">
        <v>32</v>
      </c>
      <c r="K137" s="24">
        <v>324.58</v>
      </c>
      <c r="L137" s="15">
        <v>37963523</v>
      </c>
      <c r="M137" s="15">
        <v>5075387.9399999995</v>
      </c>
      <c r="N137" s="15">
        <v>34698523</v>
      </c>
      <c r="O137" s="15">
        <v>158889538.10999998</v>
      </c>
      <c r="P137" s="15">
        <v>193588061.10999998</v>
      </c>
    </row>
    <row r="138" spans="1:16" ht="14.25">
      <c r="A138" s="3" t="s">
        <v>72</v>
      </c>
      <c r="B138" s="4" t="s">
        <v>8</v>
      </c>
      <c r="C138" s="3" t="str">
        <f t="shared" si="2"/>
        <v>IL03</v>
      </c>
      <c r="D138" s="21">
        <v>0</v>
      </c>
      <c r="E138" s="21">
        <v>0</v>
      </c>
      <c r="F138" s="22">
        <v>0</v>
      </c>
      <c r="G138" s="22">
        <v>0</v>
      </c>
      <c r="H138" s="22">
        <v>4606764.109999999</v>
      </c>
      <c r="I138" s="22">
        <v>4606764.109999999</v>
      </c>
      <c r="J138" s="24">
        <v>5</v>
      </c>
      <c r="K138" s="24">
        <v>6.5</v>
      </c>
      <c r="L138" s="15">
        <v>2649745</v>
      </c>
      <c r="M138" s="15">
        <v>585616.37</v>
      </c>
      <c r="N138" s="15">
        <v>2118177</v>
      </c>
      <c r="O138" s="15">
        <v>87217993.71000001</v>
      </c>
      <c r="P138" s="15">
        <v>89336170.71000001</v>
      </c>
    </row>
    <row r="139" spans="1:16" ht="14.25">
      <c r="A139" s="3" t="s">
        <v>72</v>
      </c>
      <c r="B139" s="4" t="s">
        <v>9</v>
      </c>
      <c r="C139" s="3" t="str">
        <f t="shared" si="2"/>
        <v>IL04</v>
      </c>
      <c r="D139" s="21">
        <v>2</v>
      </c>
      <c r="E139" s="21">
        <v>0</v>
      </c>
      <c r="F139" s="22">
        <v>1117000</v>
      </c>
      <c r="G139" s="22">
        <v>1117000</v>
      </c>
      <c r="H139" s="22">
        <v>14717044.03</v>
      </c>
      <c r="I139" s="22">
        <v>15834044.03</v>
      </c>
      <c r="J139" s="24">
        <v>42</v>
      </c>
      <c r="K139" s="24">
        <v>219.18</v>
      </c>
      <c r="L139" s="15">
        <v>162677486</v>
      </c>
      <c r="M139" s="15">
        <v>9463690.309999999</v>
      </c>
      <c r="N139" s="15">
        <v>128872829</v>
      </c>
      <c r="O139" s="15">
        <v>112113187.38000001</v>
      </c>
      <c r="P139" s="15">
        <v>240986016.38</v>
      </c>
    </row>
    <row r="140" spans="1:16" ht="14.25">
      <c r="A140" s="3" t="s">
        <v>72</v>
      </c>
      <c r="B140" s="4" t="s">
        <v>10</v>
      </c>
      <c r="C140" s="3" t="str">
        <f t="shared" si="2"/>
        <v>IL05</v>
      </c>
      <c r="D140" s="21">
        <v>0</v>
      </c>
      <c r="E140" s="21">
        <v>0</v>
      </c>
      <c r="F140" s="22">
        <v>0</v>
      </c>
      <c r="G140" s="22">
        <v>0</v>
      </c>
      <c r="H140" s="22">
        <v>613840.72</v>
      </c>
      <c r="I140" s="22">
        <v>613840.72</v>
      </c>
      <c r="J140" s="24">
        <v>16</v>
      </c>
      <c r="K140" s="24">
        <v>24.48</v>
      </c>
      <c r="L140" s="15">
        <v>6002811</v>
      </c>
      <c r="M140" s="15">
        <v>2899899.6999999997</v>
      </c>
      <c r="N140" s="15">
        <v>5769770</v>
      </c>
      <c r="O140" s="15">
        <v>34351858.47</v>
      </c>
      <c r="P140" s="15">
        <v>40121628.47</v>
      </c>
    </row>
    <row r="141" spans="1:16" ht="14.25">
      <c r="A141" s="3" t="s">
        <v>72</v>
      </c>
      <c r="B141" s="4" t="s">
        <v>11</v>
      </c>
      <c r="C141" s="3" t="str">
        <f t="shared" si="2"/>
        <v>IL06</v>
      </c>
      <c r="D141" s="21">
        <v>28</v>
      </c>
      <c r="E141" s="21">
        <v>224.08000000000004</v>
      </c>
      <c r="F141" s="22">
        <v>107230939.72000001</v>
      </c>
      <c r="G141" s="22">
        <v>100827229.72000001</v>
      </c>
      <c r="H141" s="22">
        <v>12857433.61</v>
      </c>
      <c r="I141" s="22">
        <v>113684663.33000001</v>
      </c>
      <c r="J141" s="24">
        <v>26</v>
      </c>
      <c r="K141" s="24">
        <v>159.9</v>
      </c>
      <c r="L141" s="15">
        <v>67280515.22999999</v>
      </c>
      <c r="M141" s="15">
        <v>28579246.700000003</v>
      </c>
      <c r="N141" s="15">
        <v>63452910.23</v>
      </c>
      <c r="O141" s="15">
        <v>97045600.83999997</v>
      </c>
      <c r="P141" s="15">
        <v>160498511.06999996</v>
      </c>
    </row>
    <row r="142" spans="1:16" ht="14.25">
      <c r="A142" s="3" t="s">
        <v>72</v>
      </c>
      <c r="B142" s="4" t="s">
        <v>12</v>
      </c>
      <c r="C142" s="3" t="str">
        <f t="shared" si="2"/>
        <v>IL07</v>
      </c>
      <c r="D142" s="21">
        <v>84</v>
      </c>
      <c r="E142" s="21">
        <v>252.65000000000003</v>
      </c>
      <c r="F142" s="22">
        <v>345818238.1100001</v>
      </c>
      <c r="G142" s="22">
        <v>287878928.55</v>
      </c>
      <c r="H142" s="22">
        <v>47585288.79</v>
      </c>
      <c r="I142" s="22">
        <v>335464217.34000003</v>
      </c>
      <c r="J142" s="24">
        <v>302</v>
      </c>
      <c r="K142" s="24">
        <v>2080.13</v>
      </c>
      <c r="L142" s="15">
        <v>1180931655</v>
      </c>
      <c r="M142" s="15">
        <v>447509345.09999967</v>
      </c>
      <c r="N142" s="15">
        <v>990771176.4100001</v>
      </c>
      <c r="O142" s="15">
        <v>1286210631.0299997</v>
      </c>
      <c r="P142" s="15">
        <v>2276981807.4399996</v>
      </c>
    </row>
    <row r="143" spans="1:16" ht="14.25">
      <c r="A143" s="3" t="s">
        <v>72</v>
      </c>
      <c r="B143" s="4" t="s">
        <v>15</v>
      </c>
      <c r="C143" s="3" t="str">
        <f t="shared" si="2"/>
        <v>IL08</v>
      </c>
      <c r="D143" s="21">
        <v>10</v>
      </c>
      <c r="E143" s="21">
        <v>18.15</v>
      </c>
      <c r="F143" s="22">
        <v>1202580.41</v>
      </c>
      <c r="G143" s="22">
        <v>1202580.41</v>
      </c>
      <c r="H143" s="22">
        <v>15608844.47</v>
      </c>
      <c r="I143" s="22">
        <v>16811424.88</v>
      </c>
      <c r="J143" s="24">
        <v>18</v>
      </c>
      <c r="K143" s="24">
        <v>53.39</v>
      </c>
      <c r="L143" s="15">
        <v>43159792</v>
      </c>
      <c r="M143" s="15">
        <v>5021732.88</v>
      </c>
      <c r="N143" s="15">
        <v>42284474.32</v>
      </c>
      <c r="O143" s="15">
        <v>101989207.74</v>
      </c>
      <c r="P143" s="15">
        <v>144273682.06</v>
      </c>
    </row>
    <row r="144" spans="1:16" ht="14.25">
      <c r="A144" s="3" t="s">
        <v>72</v>
      </c>
      <c r="B144" s="4" t="s">
        <v>17</v>
      </c>
      <c r="C144" s="3" t="str">
        <f t="shared" si="2"/>
        <v>IL09</v>
      </c>
      <c r="D144" s="21">
        <v>15</v>
      </c>
      <c r="E144" s="21">
        <v>26.18</v>
      </c>
      <c r="F144" s="22">
        <v>17778753.73</v>
      </c>
      <c r="G144" s="22">
        <v>12438657.23</v>
      </c>
      <c r="H144" s="22">
        <v>11735792.530000001</v>
      </c>
      <c r="I144" s="22">
        <v>24174449.76</v>
      </c>
      <c r="J144" s="24">
        <v>227</v>
      </c>
      <c r="K144" s="24">
        <v>342.1500000000001</v>
      </c>
      <c r="L144" s="15">
        <v>159549554</v>
      </c>
      <c r="M144" s="15">
        <v>33923147.81</v>
      </c>
      <c r="N144" s="15">
        <v>152257640</v>
      </c>
      <c r="O144" s="15">
        <v>62969952.300000004</v>
      </c>
      <c r="P144" s="15">
        <v>215227592.3</v>
      </c>
    </row>
    <row r="145" spans="1:16" ht="14.25">
      <c r="A145" s="3" t="s">
        <v>72</v>
      </c>
      <c r="B145" s="4" t="s">
        <v>18</v>
      </c>
      <c r="C145" s="3" t="str">
        <f t="shared" si="2"/>
        <v>IL10</v>
      </c>
      <c r="D145" s="21">
        <v>62</v>
      </c>
      <c r="E145" s="21">
        <v>66.42999999999999</v>
      </c>
      <c r="F145" s="22">
        <v>95421700.68000005</v>
      </c>
      <c r="G145" s="22">
        <v>68167866.99000001</v>
      </c>
      <c r="H145" s="22">
        <v>27053404.039999995</v>
      </c>
      <c r="I145" s="22">
        <v>95221271.03</v>
      </c>
      <c r="J145" s="24">
        <v>39</v>
      </c>
      <c r="K145" s="24">
        <v>80.31999999999998</v>
      </c>
      <c r="L145" s="15">
        <v>22572802.59</v>
      </c>
      <c r="M145" s="15">
        <v>6117724.089999999</v>
      </c>
      <c r="N145" s="15">
        <v>20325630</v>
      </c>
      <c r="O145" s="15">
        <v>124109831.77999997</v>
      </c>
      <c r="P145" s="15">
        <v>144435461.77999997</v>
      </c>
    </row>
    <row r="146" spans="1:16" ht="14.25">
      <c r="A146" s="3" t="s">
        <v>72</v>
      </c>
      <c r="B146" s="4" t="s">
        <v>19</v>
      </c>
      <c r="C146" s="3" t="str">
        <f t="shared" si="2"/>
        <v>IL11</v>
      </c>
      <c r="D146" s="21">
        <v>3</v>
      </c>
      <c r="E146" s="21">
        <v>20.21</v>
      </c>
      <c r="F146" s="22">
        <v>9011981</v>
      </c>
      <c r="G146" s="22">
        <v>5805943</v>
      </c>
      <c r="H146" s="22">
        <v>424361.35</v>
      </c>
      <c r="I146" s="22">
        <v>6230304.35</v>
      </c>
      <c r="J146" s="24">
        <v>34</v>
      </c>
      <c r="K146" s="24">
        <v>129.08</v>
      </c>
      <c r="L146" s="15">
        <v>24256512</v>
      </c>
      <c r="M146" s="15">
        <v>11904530.700000001</v>
      </c>
      <c r="N146" s="15">
        <v>23769562.58</v>
      </c>
      <c r="O146" s="15">
        <v>265658251.01</v>
      </c>
      <c r="P146" s="15">
        <v>289427813.59</v>
      </c>
    </row>
    <row r="147" spans="1:16" ht="14.25">
      <c r="A147" s="3" t="s">
        <v>72</v>
      </c>
      <c r="B147" s="4" t="s">
        <v>20</v>
      </c>
      <c r="C147" s="3" t="str">
        <f t="shared" si="2"/>
        <v>IL12</v>
      </c>
      <c r="D147" s="21">
        <v>35</v>
      </c>
      <c r="E147" s="21">
        <v>163.95999999999998</v>
      </c>
      <c r="F147" s="22">
        <v>60769891.95999999</v>
      </c>
      <c r="G147" s="22">
        <v>58476463.019999996</v>
      </c>
      <c r="H147" s="22">
        <v>35177113.6</v>
      </c>
      <c r="I147" s="22">
        <v>93653576.62</v>
      </c>
      <c r="J147" s="24">
        <v>76</v>
      </c>
      <c r="K147" s="24">
        <v>235.46</v>
      </c>
      <c r="L147" s="15">
        <v>58961624.7</v>
      </c>
      <c r="M147" s="15">
        <v>19378152.339999996</v>
      </c>
      <c r="N147" s="15">
        <v>57297428.7</v>
      </c>
      <c r="O147" s="15">
        <v>276236085.21</v>
      </c>
      <c r="P147" s="15">
        <v>333533513.90999997</v>
      </c>
    </row>
    <row r="148" spans="1:16" ht="14.25">
      <c r="A148" s="3" t="s">
        <v>72</v>
      </c>
      <c r="B148" s="4" t="s">
        <v>21</v>
      </c>
      <c r="C148" s="3" t="str">
        <f t="shared" si="2"/>
        <v>IL13</v>
      </c>
      <c r="D148" s="21">
        <v>18</v>
      </c>
      <c r="E148" s="21">
        <v>19.38</v>
      </c>
      <c r="F148" s="22">
        <v>13362175.34</v>
      </c>
      <c r="G148" s="22">
        <v>11135393.57</v>
      </c>
      <c r="H148" s="22">
        <v>4014934.44</v>
      </c>
      <c r="I148" s="22">
        <v>15150328.01</v>
      </c>
      <c r="J148" s="24">
        <v>16</v>
      </c>
      <c r="K148" s="24">
        <v>26.11</v>
      </c>
      <c r="L148" s="15">
        <v>69620992</v>
      </c>
      <c r="M148" s="15">
        <v>2544680.29</v>
      </c>
      <c r="N148" s="15">
        <v>68021722.5</v>
      </c>
      <c r="O148" s="15">
        <v>85964289.22000003</v>
      </c>
      <c r="P148" s="15">
        <v>153986011.72000003</v>
      </c>
    </row>
    <row r="149" spans="1:16" ht="14.25">
      <c r="A149" s="3" t="s">
        <v>72</v>
      </c>
      <c r="B149" s="4" t="s">
        <v>22</v>
      </c>
      <c r="C149" s="3" t="str">
        <f t="shared" si="2"/>
        <v>IL14</v>
      </c>
      <c r="D149" s="21">
        <v>10</v>
      </c>
      <c r="E149" s="21">
        <v>10.11</v>
      </c>
      <c r="F149" s="22">
        <v>116221213</v>
      </c>
      <c r="G149" s="22">
        <v>53537889.400000006</v>
      </c>
      <c r="H149" s="22">
        <v>7954911.96</v>
      </c>
      <c r="I149" s="22">
        <v>61492801.36000001</v>
      </c>
      <c r="J149" s="24">
        <v>38</v>
      </c>
      <c r="K149" s="24">
        <v>75.59</v>
      </c>
      <c r="L149" s="15">
        <v>47021608</v>
      </c>
      <c r="M149" s="15">
        <v>5167177.529999998</v>
      </c>
      <c r="N149" s="15">
        <v>43958066</v>
      </c>
      <c r="O149" s="15">
        <v>248707057.47</v>
      </c>
      <c r="P149" s="15">
        <v>292665123.47</v>
      </c>
    </row>
    <row r="150" spans="1:16" ht="14.25">
      <c r="A150" s="3" t="s">
        <v>72</v>
      </c>
      <c r="B150" s="4" t="s">
        <v>23</v>
      </c>
      <c r="C150" s="3" t="str">
        <f t="shared" si="2"/>
        <v>IL15</v>
      </c>
      <c r="D150" s="21">
        <v>13</v>
      </c>
      <c r="E150" s="21">
        <v>1334.72</v>
      </c>
      <c r="F150" s="22">
        <v>3317155.46</v>
      </c>
      <c r="G150" s="22">
        <v>3092155.46</v>
      </c>
      <c r="H150" s="22">
        <v>793558</v>
      </c>
      <c r="I150" s="22">
        <v>3885713.46</v>
      </c>
      <c r="J150" s="24">
        <v>162</v>
      </c>
      <c r="K150" s="24">
        <v>169.62999999999994</v>
      </c>
      <c r="L150" s="15">
        <v>110194739</v>
      </c>
      <c r="M150" s="15">
        <v>15099337.620000001</v>
      </c>
      <c r="N150" s="15">
        <v>106190771</v>
      </c>
      <c r="O150" s="15">
        <v>272594542.8999999</v>
      </c>
      <c r="P150" s="15">
        <v>378785313.8999999</v>
      </c>
    </row>
    <row r="151" spans="1:16" ht="14.25">
      <c r="A151" s="3" t="s">
        <v>72</v>
      </c>
      <c r="B151" s="4" t="s">
        <v>24</v>
      </c>
      <c r="C151" s="3" t="str">
        <f t="shared" si="2"/>
        <v>IL16</v>
      </c>
      <c r="D151" s="21">
        <v>4</v>
      </c>
      <c r="E151" s="21">
        <v>17.48</v>
      </c>
      <c r="F151" s="22">
        <v>2488027.65</v>
      </c>
      <c r="G151" s="22">
        <v>2488027.65</v>
      </c>
      <c r="H151" s="22">
        <v>4193536.36</v>
      </c>
      <c r="I151" s="22">
        <v>6681564.01</v>
      </c>
      <c r="J151" s="24">
        <v>30</v>
      </c>
      <c r="K151" s="24">
        <v>88.46</v>
      </c>
      <c r="L151" s="15">
        <v>31367397</v>
      </c>
      <c r="M151" s="15">
        <v>10160670.81</v>
      </c>
      <c r="N151" s="15">
        <v>31287397</v>
      </c>
      <c r="O151" s="15">
        <v>203775275.87</v>
      </c>
      <c r="P151" s="15">
        <v>235062672.87</v>
      </c>
    </row>
    <row r="152" spans="1:16" ht="14.25">
      <c r="A152" s="3" t="s">
        <v>72</v>
      </c>
      <c r="B152" s="4" t="s">
        <v>25</v>
      </c>
      <c r="C152" s="3" t="str">
        <f t="shared" si="2"/>
        <v>IL17</v>
      </c>
      <c r="D152" s="21">
        <v>19</v>
      </c>
      <c r="E152" s="21">
        <v>11.379999999999999</v>
      </c>
      <c r="F152" s="22">
        <v>2966720.6200000006</v>
      </c>
      <c r="G152" s="22">
        <v>2911392.0200000005</v>
      </c>
      <c r="H152" s="22">
        <v>4473933.330000001</v>
      </c>
      <c r="I152" s="22">
        <v>7385325.3500000015</v>
      </c>
      <c r="J152" s="24">
        <v>80</v>
      </c>
      <c r="K152" s="24">
        <v>1049.76</v>
      </c>
      <c r="L152" s="15">
        <v>463971566</v>
      </c>
      <c r="M152" s="15">
        <v>164945101.04</v>
      </c>
      <c r="N152" s="15">
        <v>146622935.78</v>
      </c>
      <c r="O152" s="15">
        <v>253534066.10000008</v>
      </c>
      <c r="P152" s="15">
        <v>400157001.8800001</v>
      </c>
    </row>
    <row r="153" spans="1:16" ht="14.25">
      <c r="A153" s="3" t="s">
        <v>72</v>
      </c>
      <c r="B153" s="4" t="s">
        <v>26</v>
      </c>
      <c r="C153" s="3" t="str">
        <f t="shared" si="2"/>
        <v>IL18</v>
      </c>
      <c r="D153" s="21">
        <v>17</v>
      </c>
      <c r="E153" s="21">
        <v>37.6</v>
      </c>
      <c r="F153" s="22">
        <v>30166871.939999998</v>
      </c>
      <c r="G153" s="22">
        <v>16452759.680000002</v>
      </c>
      <c r="H153" s="22">
        <v>7607747.199999999</v>
      </c>
      <c r="I153" s="22">
        <v>24060506.880000003</v>
      </c>
      <c r="J153" s="24">
        <v>80</v>
      </c>
      <c r="K153" s="24">
        <v>11695.019999999999</v>
      </c>
      <c r="L153" s="15">
        <v>3708666486</v>
      </c>
      <c r="M153" s="15">
        <v>2667554586.910001</v>
      </c>
      <c r="N153" s="15">
        <v>143956364.34999996</v>
      </c>
      <c r="O153" s="15">
        <v>273355783.12000006</v>
      </c>
      <c r="P153" s="15">
        <v>417312147.47</v>
      </c>
    </row>
    <row r="154" spans="1:16" ht="14.25">
      <c r="A154" s="3" t="s">
        <v>72</v>
      </c>
      <c r="B154" s="4" t="s">
        <v>27</v>
      </c>
      <c r="C154" s="3" t="str">
        <f t="shared" si="2"/>
        <v>IL19</v>
      </c>
      <c r="D154" s="21">
        <v>30</v>
      </c>
      <c r="E154" s="21">
        <v>160.89999999999998</v>
      </c>
      <c r="F154" s="22">
        <v>10794027.610000001</v>
      </c>
      <c r="G154" s="22">
        <v>7660715.750000001</v>
      </c>
      <c r="H154" s="22">
        <v>16588837.549999999</v>
      </c>
      <c r="I154" s="22">
        <v>24249553.3</v>
      </c>
      <c r="J154" s="24">
        <v>856</v>
      </c>
      <c r="K154" s="24">
        <v>1777.0700000000002</v>
      </c>
      <c r="L154" s="15">
        <v>1156087796.1000001</v>
      </c>
      <c r="M154" s="15">
        <v>627427979.8699998</v>
      </c>
      <c r="N154" s="15">
        <v>1029008430.7300001</v>
      </c>
      <c r="O154" s="15">
        <v>232885359.39000002</v>
      </c>
      <c r="P154" s="15">
        <v>1261893790.1200001</v>
      </c>
    </row>
    <row r="155" spans="1:16" ht="14.25">
      <c r="A155" s="3" t="s">
        <v>73</v>
      </c>
      <c r="B155" s="4" t="s">
        <v>6</v>
      </c>
      <c r="C155" s="3" t="str">
        <f t="shared" si="2"/>
        <v>IN01</v>
      </c>
      <c r="D155" s="21">
        <v>3</v>
      </c>
      <c r="E155" s="21">
        <v>1.9100000000000001</v>
      </c>
      <c r="F155" s="22">
        <v>621969</v>
      </c>
      <c r="G155" s="22">
        <v>621969</v>
      </c>
      <c r="H155" s="22">
        <v>0</v>
      </c>
      <c r="I155" s="22">
        <v>621969</v>
      </c>
      <c r="J155" s="24">
        <v>48</v>
      </c>
      <c r="K155" s="24">
        <v>368.48</v>
      </c>
      <c r="L155" s="15">
        <v>78859859</v>
      </c>
      <c r="M155" s="15">
        <v>17388597.990000002</v>
      </c>
      <c r="N155" s="15">
        <v>66945271.489999995</v>
      </c>
      <c r="O155" s="15">
        <v>177569863.58</v>
      </c>
      <c r="P155" s="15">
        <v>244515135.07</v>
      </c>
    </row>
    <row r="156" spans="1:16" ht="14.25">
      <c r="A156" s="3" t="s">
        <v>73</v>
      </c>
      <c r="B156" s="4" t="s">
        <v>7</v>
      </c>
      <c r="C156" s="3" t="str">
        <f t="shared" si="2"/>
        <v>IN02</v>
      </c>
      <c r="D156" s="21">
        <v>3</v>
      </c>
      <c r="E156" s="21">
        <v>27.520000000000003</v>
      </c>
      <c r="F156" s="22">
        <v>3701540</v>
      </c>
      <c r="G156" s="22">
        <v>3658280</v>
      </c>
      <c r="H156" s="22">
        <v>13802291.92</v>
      </c>
      <c r="I156" s="22">
        <v>17460571.92</v>
      </c>
      <c r="J156" s="24">
        <v>68</v>
      </c>
      <c r="K156" s="24">
        <v>172.92</v>
      </c>
      <c r="L156" s="15">
        <v>56736733</v>
      </c>
      <c r="M156" s="15">
        <v>11902669.280000001</v>
      </c>
      <c r="N156" s="15">
        <v>52373824</v>
      </c>
      <c r="O156" s="15">
        <v>169180752.82000005</v>
      </c>
      <c r="P156" s="15">
        <v>221554576.82000005</v>
      </c>
    </row>
    <row r="157" spans="1:16" ht="14.25">
      <c r="A157" s="3" t="s">
        <v>73</v>
      </c>
      <c r="B157" s="4" t="s">
        <v>8</v>
      </c>
      <c r="C157" s="3" t="str">
        <f t="shared" si="2"/>
        <v>IN03</v>
      </c>
      <c r="D157" s="21">
        <v>0</v>
      </c>
      <c r="E157" s="21">
        <v>0</v>
      </c>
      <c r="F157" s="22">
        <v>0</v>
      </c>
      <c r="G157" s="22">
        <v>0</v>
      </c>
      <c r="H157" s="22">
        <v>5746973.77</v>
      </c>
      <c r="I157" s="22">
        <v>5746973.77</v>
      </c>
      <c r="J157" s="24">
        <v>29</v>
      </c>
      <c r="K157" s="24">
        <v>52.18</v>
      </c>
      <c r="L157" s="15">
        <v>23892141</v>
      </c>
      <c r="M157" s="15">
        <v>9787591.690000001</v>
      </c>
      <c r="N157" s="15">
        <v>23144192.8</v>
      </c>
      <c r="O157" s="15">
        <v>167060264.42000008</v>
      </c>
      <c r="P157" s="15">
        <v>190204457.2200001</v>
      </c>
    </row>
    <row r="158" spans="1:16" ht="14.25">
      <c r="A158" s="3" t="s">
        <v>73</v>
      </c>
      <c r="B158" s="4" t="s">
        <v>9</v>
      </c>
      <c r="C158" s="3" t="str">
        <f t="shared" si="2"/>
        <v>IN04</v>
      </c>
      <c r="D158" s="21">
        <v>18</v>
      </c>
      <c r="E158" s="21">
        <v>30.029999999999998</v>
      </c>
      <c r="F158" s="22">
        <v>7085757.2</v>
      </c>
      <c r="G158" s="22">
        <v>6925684.130000001</v>
      </c>
      <c r="H158" s="22">
        <v>5908627.829999999</v>
      </c>
      <c r="I158" s="22">
        <v>12834311.96</v>
      </c>
      <c r="J158" s="24">
        <v>171</v>
      </c>
      <c r="K158" s="24">
        <v>357.9600000000001</v>
      </c>
      <c r="L158" s="15">
        <v>134284277</v>
      </c>
      <c r="M158" s="15">
        <v>22780010.150000006</v>
      </c>
      <c r="N158" s="15">
        <v>130222373</v>
      </c>
      <c r="O158" s="15">
        <v>172785317.21</v>
      </c>
      <c r="P158" s="15">
        <v>303007690.21000004</v>
      </c>
    </row>
    <row r="159" spans="1:16" ht="14.25">
      <c r="A159" s="3" t="s">
        <v>73</v>
      </c>
      <c r="B159" s="4" t="s">
        <v>10</v>
      </c>
      <c r="C159" s="3" t="str">
        <f t="shared" si="2"/>
        <v>IN05</v>
      </c>
      <c r="D159" s="21">
        <v>15</v>
      </c>
      <c r="E159" s="21">
        <v>48.71</v>
      </c>
      <c r="F159" s="22">
        <v>18232180.2</v>
      </c>
      <c r="G159" s="22">
        <v>15535385.150000002</v>
      </c>
      <c r="H159" s="22">
        <v>7602873.54</v>
      </c>
      <c r="I159" s="22">
        <v>23138258.69</v>
      </c>
      <c r="J159" s="24">
        <v>24</v>
      </c>
      <c r="K159" s="24">
        <v>68.09</v>
      </c>
      <c r="L159" s="15">
        <v>29733797.5</v>
      </c>
      <c r="M159" s="15">
        <v>2659385.62</v>
      </c>
      <c r="N159" s="15">
        <v>29643797.5</v>
      </c>
      <c r="O159" s="15">
        <v>162013560.78000003</v>
      </c>
      <c r="P159" s="15">
        <v>191657358.28000003</v>
      </c>
    </row>
    <row r="160" spans="1:16" ht="14.25">
      <c r="A160" s="3" t="s">
        <v>73</v>
      </c>
      <c r="B160" s="4" t="s">
        <v>11</v>
      </c>
      <c r="C160" s="3" t="str">
        <f t="shared" si="2"/>
        <v>IN06</v>
      </c>
      <c r="D160" s="21">
        <v>7</v>
      </c>
      <c r="E160" s="21">
        <v>12.03</v>
      </c>
      <c r="F160" s="22">
        <v>2137027.6</v>
      </c>
      <c r="G160" s="22">
        <v>1539820.6</v>
      </c>
      <c r="H160" s="22">
        <v>781999.02</v>
      </c>
      <c r="I160" s="22">
        <v>2321819.62</v>
      </c>
      <c r="J160" s="24">
        <v>50</v>
      </c>
      <c r="K160" s="24">
        <v>219.79</v>
      </c>
      <c r="L160" s="15">
        <v>129104784</v>
      </c>
      <c r="M160" s="15">
        <v>10961429.48</v>
      </c>
      <c r="N160" s="15">
        <v>128981838</v>
      </c>
      <c r="O160" s="15">
        <v>151179507.67999998</v>
      </c>
      <c r="P160" s="15">
        <v>280161345.67999995</v>
      </c>
    </row>
    <row r="161" spans="1:16" ht="14.25">
      <c r="A161" s="3" t="s">
        <v>73</v>
      </c>
      <c r="B161" s="4" t="s">
        <v>12</v>
      </c>
      <c r="C161" s="3" t="str">
        <f t="shared" si="2"/>
        <v>IN07</v>
      </c>
      <c r="D161" s="21">
        <v>12</v>
      </c>
      <c r="E161" s="21">
        <v>105.66999999999999</v>
      </c>
      <c r="F161" s="22">
        <v>93752625.78</v>
      </c>
      <c r="G161" s="22">
        <v>52441376.760000005</v>
      </c>
      <c r="H161" s="22">
        <v>46868877.989999995</v>
      </c>
      <c r="I161" s="22">
        <v>99310254.75</v>
      </c>
      <c r="J161" s="24">
        <v>1301</v>
      </c>
      <c r="K161" s="24">
        <v>8535.850000000024</v>
      </c>
      <c r="L161" s="15">
        <v>3190105668.690002</v>
      </c>
      <c r="M161" s="15">
        <v>1725701331.78</v>
      </c>
      <c r="N161" s="15">
        <v>1517500388.959999</v>
      </c>
      <c r="O161" s="15">
        <v>312906678.21</v>
      </c>
      <c r="P161" s="15">
        <v>1830407067.1699991</v>
      </c>
    </row>
    <row r="162" spans="1:16" ht="14.25">
      <c r="A162" s="3" t="s">
        <v>73</v>
      </c>
      <c r="B162" s="4" t="s">
        <v>15</v>
      </c>
      <c r="C162" s="3" t="str">
        <f t="shared" si="2"/>
        <v>IN08</v>
      </c>
      <c r="D162" s="21">
        <v>9</v>
      </c>
      <c r="E162" s="21">
        <v>26.03</v>
      </c>
      <c r="F162" s="22">
        <v>10103724.32</v>
      </c>
      <c r="G162" s="22">
        <v>9096192.77</v>
      </c>
      <c r="H162" s="22">
        <v>6531637.630000001</v>
      </c>
      <c r="I162" s="22">
        <v>15627830.4</v>
      </c>
      <c r="J162" s="24">
        <v>54</v>
      </c>
      <c r="K162" s="24">
        <v>106.77999999999999</v>
      </c>
      <c r="L162" s="15">
        <v>36758160.38</v>
      </c>
      <c r="M162" s="15">
        <v>13102050.420000004</v>
      </c>
      <c r="N162" s="15">
        <v>34616337.79000001</v>
      </c>
      <c r="O162" s="15">
        <v>155398795.43000004</v>
      </c>
      <c r="P162" s="15">
        <v>190015133.22000003</v>
      </c>
    </row>
    <row r="163" spans="1:16" ht="14.25">
      <c r="A163" s="3" t="s">
        <v>73</v>
      </c>
      <c r="B163" s="4" t="s">
        <v>17</v>
      </c>
      <c r="C163" s="3" t="str">
        <f t="shared" si="2"/>
        <v>IN09</v>
      </c>
      <c r="D163" s="21">
        <v>13</v>
      </c>
      <c r="E163" s="21">
        <v>47.16</v>
      </c>
      <c r="F163" s="22">
        <v>1875418.4299999997</v>
      </c>
      <c r="G163" s="22">
        <v>1875418.4299999997</v>
      </c>
      <c r="H163" s="22">
        <v>3483348.5</v>
      </c>
      <c r="I163" s="22">
        <v>5358766.93</v>
      </c>
      <c r="J163" s="24">
        <v>111</v>
      </c>
      <c r="K163" s="24">
        <v>188.27999999999997</v>
      </c>
      <c r="L163" s="15">
        <v>97290494</v>
      </c>
      <c r="M163" s="15">
        <v>17831257.159999993</v>
      </c>
      <c r="N163" s="15">
        <v>97167561</v>
      </c>
      <c r="O163" s="15">
        <v>224491814.68000004</v>
      </c>
      <c r="P163" s="15">
        <v>321659375.68000007</v>
      </c>
    </row>
    <row r="164" spans="1:16" ht="14.25">
      <c r="A164" s="3" t="s">
        <v>74</v>
      </c>
      <c r="B164" s="4" t="s">
        <v>6</v>
      </c>
      <c r="C164" s="3" t="str">
        <f t="shared" si="2"/>
        <v>KS01</v>
      </c>
      <c r="D164" s="21">
        <v>15</v>
      </c>
      <c r="E164" s="21">
        <v>29.29</v>
      </c>
      <c r="F164" s="22">
        <v>3961950.0700000003</v>
      </c>
      <c r="G164" s="22">
        <v>3824821.2700000005</v>
      </c>
      <c r="H164" s="22">
        <v>1431716.1700000002</v>
      </c>
      <c r="I164" s="22">
        <v>5256537.44</v>
      </c>
      <c r="J164" s="24">
        <v>92</v>
      </c>
      <c r="K164" s="24">
        <v>118.97999999999999</v>
      </c>
      <c r="L164" s="15">
        <v>75250869</v>
      </c>
      <c r="M164" s="15">
        <v>10705641.18</v>
      </c>
      <c r="N164" s="15">
        <v>73556195.1</v>
      </c>
      <c r="O164" s="15">
        <v>146229257</v>
      </c>
      <c r="P164" s="15">
        <v>219785452.1</v>
      </c>
    </row>
    <row r="165" spans="1:16" ht="14.25">
      <c r="A165" s="3" t="s">
        <v>74</v>
      </c>
      <c r="B165" s="4" t="s">
        <v>7</v>
      </c>
      <c r="C165" s="3" t="str">
        <f t="shared" si="2"/>
        <v>KS02</v>
      </c>
      <c r="D165" s="21">
        <v>43</v>
      </c>
      <c r="E165" s="21">
        <v>183.34999999999997</v>
      </c>
      <c r="F165" s="22">
        <v>41123708.03999999</v>
      </c>
      <c r="G165" s="22">
        <v>32651833.45</v>
      </c>
      <c r="H165" s="22">
        <v>37584617.64000001</v>
      </c>
      <c r="I165" s="22">
        <v>70236451.09</v>
      </c>
      <c r="J165" s="24">
        <v>371</v>
      </c>
      <c r="K165" s="24">
        <v>8069.4000000000015</v>
      </c>
      <c r="L165" s="15">
        <v>1446949200.23</v>
      </c>
      <c r="M165" s="15">
        <v>602704248.6800002</v>
      </c>
      <c r="N165" s="15">
        <v>817104325.8</v>
      </c>
      <c r="O165" s="15">
        <v>170157743.93</v>
      </c>
      <c r="P165" s="15">
        <v>987262069.73</v>
      </c>
    </row>
    <row r="166" spans="1:16" ht="14.25">
      <c r="A166" s="3" t="s">
        <v>74</v>
      </c>
      <c r="B166" s="4" t="s">
        <v>8</v>
      </c>
      <c r="C166" s="3" t="str">
        <f t="shared" si="2"/>
        <v>KS03</v>
      </c>
      <c r="D166" s="21">
        <v>57</v>
      </c>
      <c r="E166" s="21">
        <v>122.55</v>
      </c>
      <c r="F166" s="22">
        <v>84787250.26999998</v>
      </c>
      <c r="G166" s="22">
        <v>66804842.97</v>
      </c>
      <c r="H166" s="22">
        <v>38985997.010000005</v>
      </c>
      <c r="I166" s="22">
        <v>105790839.98</v>
      </c>
      <c r="J166" s="24">
        <v>68</v>
      </c>
      <c r="K166" s="24">
        <v>146.61999999999998</v>
      </c>
      <c r="L166" s="15">
        <v>35232950</v>
      </c>
      <c r="M166" s="15">
        <v>10603517.85</v>
      </c>
      <c r="N166" s="15">
        <v>33648486</v>
      </c>
      <c r="O166" s="15">
        <v>160103452.74</v>
      </c>
      <c r="P166" s="15">
        <v>193751938.74</v>
      </c>
    </row>
    <row r="167" spans="1:16" ht="14.25">
      <c r="A167" s="3" t="s">
        <v>74</v>
      </c>
      <c r="B167" s="4" t="s">
        <v>9</v>
      </c>
      <c r="C167" s="3" t="str">
        <f t="shared" si="2"/>
        <v>KS04</v>
      </c>
      <c r="D167" s="21">
        <v>16</v>
      </c>
      <c r="E167" s="21">
        <v>42.68</v>
      </c>
      <c r="F167" s="22">
        <v>9498242.93</v>
      </c>
      <c r="G167" s="22">
        <v>9460072.93</v>
      </c>
      <c r="H167" s="22">
        <v>2411012.15</v>
      </c>
      <c r="I167" s="22">
        <v>11871085.08</v>
      </c>
      <c r="J167" s="24">
        <v>58</v>
      </c>
      <c r="K167" s="24">
        <v>104.09</v>
      </c>
      <c r="L167" s="15">
        <v>63447742</v>
      </c>
      <c r="M167" s="15">
        <v>12325832.91</v>
      </c>
      <c r="N167" s="15">
        <v>61048109</v>
      </c>
      <c r="O167" s="15">
        <v>161766795.41</v>
      </c>
      <c r="P167" s="15">
        <v>222814904.41</v>
      </c>
    </row>
    <row r="168" spans="1:16" ht="14.25">
      <c r="A168" s="3" t="s">
        <v>75</v>
      </c>
      <c r="B168" s="4" t="s">
        <v>6</v>
      </c>
      <c r="C168" s="3" t="str">
        <f t="shared" si="2"/>
        <v>KY01</v>
      </c>
      <c r="D168" s="21">
        <v>42</v>
      </c>
      <c r="E168" s="21">
        <v>398.13</v>
      </c>
      <c r="F168" s="22">
        <v>69387066.15</v>
      </c>
      <c r="G168" s="22">
        <v>55337969.23000002</v>
      </c>
      <c r="H168" s="22">
        <v>20099600.769999996</v>
      </c>
      <c r="I168" s="22">
        <v>75437570.00000001</v>
      </c>
      <c r="J168" s="24">
        <v>68</v>
      </c>
      <c r="K168" s="24">
        <v>125.25999999999999</v>
      </c>
      <c r="L168" s="15">
        <v>30072492</v>
      </c>
      <c r="M168" s="15">
        <v>11333343.97</v>
      </c>
      <c r="N168" s="15">
        <v>30060492</v>
      </c>
      <c r="O168" s="15">
        <v>129700640.02000001</v>
      </c>
      <c r="P168" s="15">
        <v>159761132.02</v>
      </c>
    </row>
    <row r="169" spans="1:16" ht="14.25">
      <c r="A169" s="3" t="s">
        <v>75</v>
      </c>
      <c r="B169" s="4" t="s">
        <v>7</v>
      </c>
      <c r="C169" s="3" t="str">
        <f t="shared" si="2"/>
        <v>KY02</v>
      </c>
      <c r="D169" s="21">
        <v>50</v>
      </c>
      <c r="E169" s="21">
        <v>118.8</v>
      </c>
      <c r="F169" s="22">
        <v>47451930.32</v>
      </c>
      <c r="G169" s="22">
        <v>34256648.91</v>
      </c>
      <c r="H169" s="22">
        <v>10474003.149999999</v>
      </c>
      <c r="I169" s="22">
        <v>44730652.059999995</v>
      </c>
      <c r="J169" s="24">
        <v>64</v>
      </c>
      <c r="K169" s="24">
        <v>235.20000000000005</v>
      </c>
      <c r="L169" s="15">
        <v>42732014</v>
      </c>
      <c r="M169" s="15">
        <v>17151425.95</v>
      </c>
      <c r="N169" s="15">
        <v>41168198.95</v>
      </c>
      <c r="O169" s="15">
        <v>130037776.39999998</v>
      </c>
      <c r="P169" s="15">
        <v>171205975.34999996</v>
      </c>
    </row>
    <row r="170" spans="1:16" ht="14.25">
      <c r="A170" s="3" t="s">
        <v>75</v>
      </c>
      <c r="B170" s="4" t="s">
        <v>8</v>
      </c>
      <c r="C170" s="3" t="str">
        <f t="shared" si="2"/>
        <v>KY03</v>
      </c>
      <c r="D170" s="21">
        <v>87</v>
      </c>
      <c r="E170" s="21">
        <v>178.42000000000002</v>
      </c>
      <c r="F170" s="22">
        <v>49688814.529999994</v>
      </c>
      <c r="G170" s="22">
        <v>42088432.28</v>
      </c>
      <c r="H170" s="22">
        <v>10319438.569999998</v>
      </c>
      <c r="I170" s="22">
        <v>52407870.85</v>
      </c>
      <c r="J170" s="24">
        <v>79</v>
      </c>
      <c r="K170" s="24">
        <v>285.74999999999994</v>
      </c>
      <c r="L170" s="15">
        <v>98741589</v>
      </c>
      <c r="M170" s="15">
        <v>40362627.06999998</v>
      </c>
      <c r="N170" s="15">
        <v>93841693.5</v>
      </c>
      <c r="O170" s="15">
        <v>157047239.95</v>
      </c>
      <c r="P170" s="15">
        <v>250888933.45</v>
      </c>
    </row>
    <row r="171" spans="1:16" ht="14.25">
      <c r="A171" s="3" t="s">
        <v>75</v>
      </c>
      <c r="B171" s="4" t="s">
        <v>9</v>
      </c>
      <c r="C171" s="3" t="str">
        <f t="shared" si="2"/>
        <v>KY04</v>
      </c>
      <c r="D171" s="21">
        <v>15</v>
      </c>
      <c r="E171" s="21">
        <v>43.34</v>
      </c>
      <c r="F171" s="22">
        <v>6702275.71</v>
      </c>
      <c r="G171" s="22">
        <v>6702275.71</v>
      </c>
      <c r="H171" s="22">
        <v>4240577.859999999</v>
      </c>
      <c r="I171" s="22">
        <v>10942853.57</v>
      </c>
      <c r="J171" s="24">
        <v>68</v>
      </c>
      <c r="K171" s="24">
        <v>69.91</v>
      </c>
      <c r="L171" s="15">
        <v>30105850</v>
      </c>
      <c r="M171" s="15">
        <v>11782997.41</v>
      </c>
      <c r="N171" s="15">
        <v>27325600.91</v>
      </c>
      <c r="O171" s="15">
        <v>118643228.85000001</v>
      </c>
      <c r="P171" s="15">
        <v>145968829.76000002</v>
      </c>
    </row>
    <row r="172" spans="1:16" ht="14.25">
      <c r="A172" s="3" t="s">
        <v>75</v>
      </c>
      <c r="B172" s="4" t="s">
        <v>10</v>
      </c>
      <c r="C172" s="3" t="str">
        <f t="shared" si="2"/>
        <v>KY05</v>
      </c>
      <c r="D172" s="21">
        <v>13</v>
      </c>
      <c r="E172" s="21">
        <v>12.120000000000001</v>
      </c>
      <c r="F172" s="22">
        <v>3560628.73</v>
      </c>
      <c r="G172" s="22">
        <v>3449509.0999999996</v>
      </c>
      <c r="H172" s="22">
        <v>4700946</v>
      </c>
      <c r="I172" s="22">
        <v>8150455.1</v>
      </c>
      <c r="J172" s="24">
        <v>86</v>
      </c>
      <c r="K172" s="24">
        <v>193.41</v>
      </c>
      <c r="L172" s="15">
        <v>85076183</v>
      </c>
      <c r="M172" s="15">
        <v>16253265.760000002</v>
      </c>
      <c r="N172" s="15">
        <v>84334152.1</v>
      </c>
      <c r="O172" s="15">
        <v>176641022.60999995</v>
      </c>
      <c r="P172" s="15">
        <v>260975174.70999995</v>
      </c>
    </row>
    <row r="173" spans="1:16" ht="14.25">
      <c r="A173" s="3" t="s">
        <v>75</v>
      </c>
      <c r="B173" s="4" t="s">
        <v>11</v>
      </c>
      <c r="C173" s="3" t="str">
        <f t="shared" si="2"/>
        <v>KY06</v>
      </c>
      <c r="D173" s="21">
        <v>39</v>
      </c>
      <c r="E173" s="21">
        <v>76.07999999999998</v>
      </c>
      <c r="F173" s="22">
        <v>32461950.689999998</v>
      </c>
      <c r="G173" s="22">
        <v>25725726.799999997</v>
      </c>
      <c r="H173" s="22">
        <v>2346583.62</v>
      </c>
      <c r="I173" s="22">
        <v>28072310.419999998</v>
      </c>
      <c r="J173" s="24">
        <v>362</v>
      </c>
      <c r="K173" s="24">
        <v>11194.889999999998</v>
      </c>
      <c r="L173" s="15">
        <v>2029906502.22</v>
      </c>
      <c r="M173" s="15">
        <v>876412446.55</v>
      </c>
      <c r="N173" s="15">
        <v>767506551.4599999</v>
      </c>
      <c r="O173" s="15">
        <v>551213366.02</v>
      </c>
      <c r="P173" s="15">
        <v>1318719917.48</v>
      </c>
    </row>
    <row r="174" spans="1:16" ht="14.25">
      <c r="A174" s="3" t="s">
        <v>76</v>
      </c>
      <c r="B174" s="4" t="s">
        <v>6</v>
      </c>
      <c r="C174" s="3" t="str">
        <f t="shared" si="2"/>
        <v>LA01</v>
      </c>
      <c r="D174" s="21">
        <v>30</v>
      </c>
      <c r="E174" s="21">
        <v>147.82999999999998</v>
      </c>
      <c r="F174" s="22">
        <v>119139541.66</v>
      </c>
      <c r="G174" s="22">
        <v>109558616.45999998</v>
      </c>
      <c r="H174" s="22">
        <v>5010577.3100000005</v>
      </c>
      <c r="I174" s="22">
        <v>114569193.76999998</v>
      </c>
      <c r="J174" s="24">
        <v>29</v>
      </c>
      <c r="K174" s="24">
        <v>41.35</v>
      </c>
      <c r="L174" s="15">
        <v>15439075</v>
      </c>
      <c r="M174" s="15">
        <v>5866470.639999999</v>
      </c>
      <c r="N174" s="15">
        <v>15122553</v>
      </c>
      <c r="O174" s="15">
        <v>69610264.67</v>
      </c>
      <c r="P174" s="15">
        <v>84732817.67</v>
      </c>
    </row>
    <row r="175" spans="1:16" ht="14.25">
      <c r="A175" s="3" t="s">
        <v>76</v>
      </c>
      <c r="B175" s="4" t="s">
        <v>7</v>
      </c>
      <c r="C175" s="3" t="str">
        <f t="shared" si="2"/>
        <v>LA02</v>
      </c>
      <c r="D175" s="21">
        <v>14</v>
      </c>
      <c r="E175" s="21">
        <v>109.53</v>
      </c>
      <c r="F175" s="22">
        <v>38043457.489999995</v>
      </c>
      <c r="G175" s="22">
        <v>26045832.79</v>
      </c>
      <c r="H175" s="22">
        <v>1212846.66</v>
      </c>
      <c r="I175" s="22">
        <v>27258679.45</v>
      </c>
      <c r="J175" s="24">
        <v>150</v>
      </c>
      <c r="K175" s="24">
        <v>526.9300000000002</v>
      </c>
      <c r="L175" s="15">
        <v>238245922.37</v>
      </c>
      <c r="M175" s="15">
        <v>72950377.92000002</v>
      </c>
      <c r="N175" s="15">
        <v>195402389.37</v>
      </c>
      <c r="O175" s="15">
        <v>134501627.51999998</v>
      </c>
      <c r="P175" s="15">
        <v>329904016.89</v>
      </c>
    </row>
    <row r="176" spans="1:16" ht="14.25">
      <c r="A176" s="3" t="s">
        <v>76</v>
      </c>
      <c r="B176" s="4" t="s">
        <v>8</v>
      </c>
      <c r="C176" s="3" t="str">
        <f t="shared" si="2"/>
        <v>LA03</v>
      </c>
      <c r="D176" s="21">
        <v>10</v>
      </c>
      <c r="E176" s="21">
        <v>71.6</v>
      </c>
      <c r="F176" s="22">
        <v>14927463.230000002</v>
      </c>
      <c r="G176" s="22">
        <v>8488808.56</v>
      </c>
      <c r="H176" s="22">
        <v>9453850.09</v>
      </c>
      <c r="I176" s="22">
        <v>17942658.65</v>
      </c>
      <c r="J176" s="24">
        <v>72</v>
      </c>
      <c r="K176" s="24">
        <v>152.58999999999997</v>
      </c>
      <c r="L176" s="15">
        <v>32171456</v>
      </c>
      <c r="M176" s="15">
        <v>8811205.89</v>
      </c>
      <c r="N176" s="15">
        <v>31773956</v>
      </c>
      <c r="O176" s="15">
        <v>100256868.39</v>
      </c>
      <c r="P176" s="15">
        <v>132030824.39</v>
      </c>
    </row>
    <row r="177" spans="1:16" ht="14.25">
      <c r="A177" s="3" t="s">
        <v>76</v>
      </c>
      <c r="B177" s="4" t="s">
        <v>9</v>
      </c>
      <c r="C177" s="3" t="str">
        <f t="shared" si="2"/>
        <v>LA04</v>
      </c>
      <c r="D177" s="21">
        <v>12</v>
      </c>
      <c r="E177" s="21">
        <v>6.32</v>
      </c>
      <c r="F177" s="22">
        <v>2066475.7400000002</v>
      </c>
      <c r="G177" s="22">
        <v>1052506.7399999998</v>
      </c>
      <c r="H177" s="22">
        <v>9051717.77</v>
      </c>
      <c r="I177" s="22">
        <v>10104224.51</v>
      </c>
      <c r="J177" s="24">
        <v>69</v>
      </c>
      <c r="K177" s="24">
        <v>144.9</v>
      </c>
      <c r="L177" s="15">
        <v>38515881</v>
      </c>
      <c r="M177" s="15">
        <v>9795289.859999998</v>
      </c>
      <c r="N177" s="15">
        <v>37405267.5</v>
      </c>
      <c r="O177" s="15">
        <v>130061759.02000001</v>
      </c>
      <c r="P177" s="15">
        <v>167467026.52</v>
      </c>
    </row>
    <row r="178" spans="1:16" ht="14.25">
      <c r="A178" s="3" t="s">
        <v>76</v>
      </c>
      <c r="B178" s="4" t="s">
        <v>10</v>
      </c>
      <c r="C178" s="3" t="str">
        <f t="shared" si="2"/>
        <v>LA05</v>
      </c>
      <c r="D178" s="21">
        <v>13</v>
      </c>
      <c r="E178" s="21">
        <v>82.58</v>
      </c>
      <c r="F178" s="22">
        <v>15769074.18</v>
      </c>
      <c r="G178" s="22">
        <v>10353858.18</v>
      </c>
      <c r="H178" s="22">
        <v>133022.41999999998</v>
      </c>
      <c r="I178" s="22">
        <v>10486880.6</v>
      </c>
      <c r="J178" s="24">
        <v>94</v>
      </c>
      <c r="K178" s="24">
        <v>233.09000000000003</v>
      </c>
      <c r="L178" s="15">
        <v>81760790</v>
      </c>
      <c r="M178" s="15">
        <v>21021495.89</v>
      </c>
      <c r="N178" s="15">
        <v>81384992</v>
      </c>
      <c r="O178" s="15">
        <v>152866547.15000004</v>
      </c>
      <c r="P178" s="15">
        <v>234251539.15000004</v>
      </c>
    </row>
    <row r="179" spans="1:16" ht="14.25">
      <c r="A179" s="3" t="s">
        <v>76</v>
      </c>
      <c r="B179" s="4" t="s">
        <v>11</v>
      </c>
      <c r="C179" s="3" t="str">
        <f t="shared" si="2"/>
        <v>LA06</v>
      </c>
      <c r="D179" s="21">
        <v>22</v>
      </c>
      <c r="E179" s="21">
        <v>88.3</v>
      </c>
      <c r="F179" s="22">
        <v>12487386.57</v>
      </c>
      <c r="G179" s="22">
        <v>10623116.55</v>
      </c>
      <c r="H179" s="22">
        <v>24628008.21</v>
      </c>
      <c r="I179" s="22">
        <v>35251124.760000005</v>
      </c>
      <c r="J179" s="24">
        <v>281</v>
      </c>
      <c r="K179" s="24">
        <v>6929.820000000001</v>
      </c>
      <c r="L179" s="15">
        <v>2117102781.2600005</v>
      </c>
      <c r="M179" s="15">
        <v>736818815.4499996</v>
      </c>
      <c r="N179" s="15">
        <v>1294831742.5999994</v>
      </c>
      <c r="O179" s="15">
        <v>149383488.63</v>
      </c>
      <c r="P179" s="15">
        <v>1444215231.2299995</v>
      </c>
    </row>
    <row r="180" spans="1:16" ht="14.25">
      <c r="A180" s="3" t="s">
        <v>76</v>
      </c>
      <c r="B180" s="4" t="s">
        <v>12</v>
      </c>
      <c r="C180" s="3" t="str">
        <f t="shared" si="2"/>
        <v>LA07</v>
      </c>
      <c r="D180" s="21">
        <v>10</v>
      </c>
      <c r="E180" s="21">
        <v>199.55</v>
      </c>
      <c r="F180" s="22">
        <v>21650485.080000002</v>
      </c>
      <c r="G180" s="22">
        <v>19955365.080000002</v>
      </c>
      <c r="H180" s="22">
        <v>8945765.11</v>
      </c>
      <c r="I180" s="22">
        <v>28901130.19</v>
      </c>
      <c r="J180" s="24">
        <v>82</v>
      </c>
      <c r="K180" s="24">
        <v>285.4</v>
      </c>
      <c r="L180" s="15">
        <v>77531806</v>
      </c>
      <c r="M180" s="15">
        <v>14589846.969999999</v>
      </c>
      <c r="N180" s="15">
        <v>77203206</v>
      </c>
      <c r="O180" s="15">
        <v>139785931.08</v>
      </c>
      <c r="P180" s="15">
        <v>216989137.08</v>
      </c>
    </row>
    <row r="181" spans="1:16" ht="14.25">
      <c r="A181" s="3" t="s">
        <v>77</v>
      </c>
      <c r="B181" s="4" t="s">
        <v>6</v>
      </c>
      <c r="C181" s="3" t="str">
        <f t="shared" si="2"/>
        <v>MA01</v>
      </c>
      <c r="D181" s="21">
        <v>8</v>
      </c>
      <c r="E181" s="21">
        <v>11.1</v>
      </c>
      <c r="F181" s="22">
        <v>9905963.2</v>
      </c>
      <c r="G181" s="22">
        <v>8988964.2</v>
      </c>
      <c r="H181" s="22">
        <v>52108111.910000004</v>
      </c>
      <c r="I181" s="22">
        <v>61097076.11</v>
      </c>
      <c r="J181" s="24">
        <v>141</v>
      </c>
      <c r="K181" s="24">
        <v>239.00000000000009</v>
      </c>
      <c r="L181" s="15">
        <v>95256355</v>
      </c>
      <c r="M181" s="15">
        <v>18105529.709999997</v>
      </c>
      <c r="N181" s="15">
        <v>91987041</v>
      </c>
      <c r="O181" s="15">
        <v>224521403.92000005</v>
      </c>
      <c r="P181" s="15">
        <v>316508444.9200001</v>
      </c>
    </row>
    <row r="182" spans="1:16" ht="14.25">
      <c r="A182" s="3" t="s">
        <v>77</v>
      </c>
      <c r="B182" s="4" t="s">
        <v>7</v>
      </c>
      <c r="C182" s="3" t="str">
        <f t="shared" si="2"/>
        <v>MA02</v>
      </c>
      <c r="D182" s="21">
        <v>32</v>
      </c>
      <c r="E182" s="21">
        <v>45.750000000000014</v>
      </c>
      <c r="F182" s="22">
        <v>55283430.24</v>
      </c>
      <c r="G182" s="22">
        <v>52961468.029999994</v>
      </c>
      <c r="H182" s="22">
        <v>8224147.3</v>
      </c>
      <c r="I182" s="22">
        <v>61185615.32999999</v>
      </c>
      <c r="J182" s="24">
        <v>45</v>
      </c>
      <c r="K182" s="24">
        <v>186.25999999999996</v>
      </c>
      <c r="L182" s="15">
        <v>54582428</v>
      </c>
      <c r="M182" s="15">
        <v>18011954.93</v>
      </c>
      <c r="N182" s="15">
        <v>47704738</v>
      </c>
      <c r="O182" s="15">
        <v>221890277.03000006</v>
      </c>
      <c r="P182" s="15">
        <v>269595015.0300001</v>
      </c>
    </row>
    <row r="183" spans="1:16" ht="14.25">
      <c r="A183" s="3" t="s">
        <v>77</v>
      </c>
      <c r="B183" s="4" t="s">
        <v>8</v>
      </c>
      <c r="C183" s="3" t="str">
        <f t="shared" si="2"/>
        <v>MA03</v>
      </c>
      <c r="D183" s="21">
        <v>10</v>
      </c>
      <c r="E183" s="21">
        <v>39.09</v>
      </c>
      <c r="F183" s="22">
        <v>17799859.490000002</v>
      </c>
      <c r="G183" s="22">
        <v>3442628.4100000006</v>
      </c>
      <c r="H183" s="22">
        <v>48963933.31</v>
      </c>
      <c r="I183" s="22">
        <v>52406561.720000006</v>
      </c>
      <c r="J183" s="24">
        <v>136</v>
      </c>
      <c r="K183" s="24">
        <v>277.84</v>
      </c>
      <c r="L183" s="15">
        <v>160289694</v>
      </c>
      <c r="M183" s="15">
        <v>32891856.570000004</v>
      </c>
      <c r="N183" s="15">
        <v>154255633.5</v>
      </c>
      <c r="O183" s="15">
        <v>352644979.15</v>
      </c>
      <c r="P183" s="15">
        <v>506900612.65</v>
      </c>
    </row>
    <row r="184" spans="1:16" ht="14.25">
      <c r="A184" s="3" t="s">
        <v>77</v>
      </c>
      <c r="B184" s="4" t="s">
        <v>9</v>
      </c>
      <c r="C184" s="3" t="str">
        <f t="shared" si="2"/>
        <v>MA04</v>
      </c>
      <c r="D184" s="21">
        <v>8</v>
      </c>
      <c r="E184" s="21">
        <v>8.18</v>
      </c>
      <c r="F184" s="22">
        <v>1432708</v>
      </c>
      <c r="G184" s="22">
        <v>1432708</v>
      </c>
      <c r="H184" s="22">
        <v>11129708.709999999</v>
      </c>
      <c r="I184" s="22">
        <v>12562416.709999999</v>
      </c>
      <c r="J184" s="24">
        <v>82</v>
      </c>
      <c r="K184" s="24">
        <v>222.6</v>
      </c>
      <c r="L184" s="15">
        <v>72242859</v>
      </c>
      <c r="M184" s="15">
        <v>22718401.950000003</v>
      </c>
      <c r="N184" s="15">
        <v>65371976.480000004</v>
      </c>
      <c r="O184" s="15">
        <v>164945454.26999998</v>
      </c>
      <c r="P184" s="15">
        <v>230317430.75</v>
      </c>
    </row>
    <row r="185" spans="1:16" ht="14.25">
      <c r="A185" s="3" t="s">
        <v>77</v>
      </c>
      <c r="B185" s="4" t="s">
        <v>10</v>
      </c>
      <c r="C185" s="3" t="str">
        <f t="shared" si="2"/>
        <v>MA05</v>
      </c>
      <c r="D185" s="21">
        <v>42</v>
      </c>
      <c r="E185" s="21">
        <v>73.71000000000001</v>
      </c>
      <c r="F185" s="22">
        <v>95707198.56</v>
      </c>
      <c r="G185" s="22">
        <v>85146687.74000001</v>
      </c>
      <c r="H185" s="22">
        <v>21589535.810000002</v>
      </c>
      <c r="I185" s="22">
        <v>106736223.55000001</v>
      </c>
      <c r="J185" s="24">
        <v>79</v>
      </c>
      <c r="K185" s="24">
        <v>203.1300000000001</v>
      </c>
      <c r="L185" s="15">
        <v>104612317</v>
      </c>
      <c r="M185" s="15">
        <v>22897485.259999998</v>
      </c>
      <c r="N185" s="15">
        <v>94924623.84</v>
      </c>
      <c r="O185" s="15">
        <v>191986792.26</v>
      </c>
      <c r="P185" s="15">
        <v>286911416.1</v>
      </c>
    </row>
    <row r="186" spans="1:16" ht="14.25">
      <c r="A186" s="3" t="s">
        <v>77</v>
      </c>
      <c r="B186" s="4" t="s">
        <v>11</v>
      </c>
      <c r="C186" s="3" t="str">
        <f t="shared" si="2"/>
        <v>MA06</v>
      </c>
      <c r="D186" s="21">
        <v>41</v>
      </c>
      <c r="E186" s="21">
        <v>475.80000000000007</v>
      </c>
      <c r="F186" s="22">
        <v>249548561.37</v>
      </c>
      <c r="G186" s="22">
        <v>155673399.76999998</v>
      </c>
      <c r="H186" s="22">
        <v>18131515.39</v>
      </c>
      <c r="I186" s="22">
        <v>173804915.15999997</v>
      </c>
      <c r="J186" s="24">
        <v>54</v>
      </c>
      <c r="K186" s="24">
        <v>123.2</v>
      </c>
      <c r="L186" s="15">
        <v>45160416</v>
      </c>
      <c r="M186" s="15">
        <v>7973398.220000001</v>
      </c>
      <c r="N186" s="15">
        <v>44746388</v>
      </c>
      <c r="O186" s="15">
        <v>151354715.60999998</v>
      </c>
      <c r="P186" s="15">
        <v>196101103.60999998</v>
      </c>
    </row>
    <row r="187" spans="1:16" ht="14.25">
      <c r="A187" s="3" t="s">
        <v>77</v>
      </c>
      <c r="B187" s="4" t="s">
        <v>12</v>
      </c>
      <c r="C187" s="3" t="str">
        <f t="shared" si="2"/>
        <v>MA07</v>
      </c>
      <c r="D187" s="21">
        <v>36</v>
      </c>
      <c r="E187" s="21">
        <v>46.20000000000001</v>
      </c>
      <c r="F187" s="22">
        <v>46240168.760000005</v>
      </c>
      <c r="G187" s="22">
        <v>19265192.360000003</v>
      </c>
      <c r="H187" s="22">
        <v>3702722.5700000003</v>
      </c>
      <c r="I187" s="22">
        <v>22967914.930000003</v>
      </c>
      <c r="J187" s="24">
        <v>138</v>
      </c>
      <c r="K187" s="24">
        <v>3769.5100000000007</v>
      </c>
      <c r="L187" s="15">
        <v>781751010</v>
      </c>
      <c r="M187" s="15">
        <v>228289725.01000005</v>
      </c>
      <c r="N187" s="15">
        <v>330949973.02</v>
      </c>
      <c r="O187" s="15">
        <v>113867756.83999999</v>
      </c>
      <c r="P187" s="15">
        <v>444817729.85999995</v>
      </c>
    </row>
    <row r="188" spans="1:16" ht="14.25">
      <c r="A188" s="3" t="s">
        <v>77</v>
      </c>
      <c r="B188" s="4" t="s">
        <v>15</v>
      </c>
      <c r="C188" s="3" t="str">
        <f t="shared" si="2"/>
        <v>MA08</v>
      </c>
      <c r="D188" s="21">
        <v>37</v>
      </c>
      <c r="E188" s="21">
        <v>214.95</v>
      </c>
      <c r="F188" s="22">
        <v>102571924.09</v>
      </c>
      <c r="G188" s="22">
        <v>53904685.699999996</v>
      </c>
      <c r="H188" s="22">
        <v>32562394.77</v>
      </c>
      <c r="I188" s="22">
        <v>86467080.47</v>
      </c>
      <c r="J188" s="24">
        <v>1216</v>
      </c>
      <c r="K188" s="24">
        <v>2737.83</v>
      </c>
      <c r="L188" s="15">
        <v>1249088963.32</v>
      </c>
      <c r="M188" s="15">
        <v>314018058.46000004</v>
      </c>
      <c r="N188" s="15">
        <v>1157060758.94</v>
      </c>
      <c r="O188" s="15">
        <v>246199561.58999997</v>
      </c>
      <c r="P188" s="15">
        <v>1403260320.53</v>
      </c>
    </row>
    <row r="189" spans="1:16" ht="14.25">
      <c r="A189" s="3" t="s">
        <v>77</v>
      </c>
      <c r="B189" s="4" t="s">
        <v>17</v>
      </c>
      <c r="C189" s="3" t="str">
        <f t="shared" si="2"/>
        <v>MA09</v>
      </c>
      <c r="D189" s="21">
        <v>48</v>
      </c>
      <c r="E189" s="21">
        <v>187.85000000000002</v>
      </c>
      <c r="F189" s="22">
        <v>37148139.160000004</v>
      </c>
      <c r="G189" s="22">
        <v>26613936.220000006</v>
      </c>
      <c r="H189" s="22">
        <v>12166985.26</v>
      </c>
      <c r="I189" s="22">
        <v>38780921.480000004</v>
      </c>
      <c r="J189" s="24">
        <v>423</v>
      </c>
      <c r="K189" s="24">
        <v>6752.060000000001</v>
      </c>
      <c r="L189" s="15">
        <v>2282879009.83</v>
      </c>
      <c r="M189" s="15">
        <v>1213337036.4900012</v>
      </c>
      <c r="N189" s="15">
        <v>829847772.03</v>
      </c>
      <c r="O189" s="15">
        <v>268394870.07000002</v>
      </c>
      <c r="P189" s="15">
        <v>1098242642.1</v>
      </c>
    </row>
    <row r="190" spans="1:16" ht="14.25">
      <c r="A190" s="3" t="s">
        <v>77</v>
      </c>
      <c r="B190" s="4" t="s">
        <v>18</v>
      </c>
      <c r="C190" s="3" t="str">
        <f t="shared" si="2"/>
        <v>MA10</v>
      </c>
      <c r="D190" s="21">
        <v>22</v>
      </c>
      <c r="E190" s="21">
        <v>61.39000000000001</v>
      </c>
      <c r="F190" s="22">
        <v>20863029.330000006</v>
      </c>
      <c r="G190" s="22">
        <v>17293101.310000002</v>
      </c>
      <c r="H190" s="22">
        <v>7710989.9399999995</v>
      </c>
      <c r="I190" s="22">
        <v>25004091.25</v>
      </c>
      <c r="J190" s="24">
        <v>126</v>
      </c>
      <c r="K190" s="24">
        <v>179.71000000000006</v>
      </c>
      <c r="L190" s="15">
        <v>212279496</v>
      </c>
      <c r="M190" s="15">
        <v>26328902.55</v>
      </c>
      <c r="N190" s="15">
        <v>159695641.12</v>
      </c>
      <c r="O190" s="15">
        <v>196332343.17</v>
      </c>
      <c r="P190" s="15">
        <v>356027984.28999996</v>
      </c>
    </row>
    <row r="191" spans="1:16" ht="14.25">
      <c r="A191" s="3" t="s">
        <v>78</v>
      </c>
      <c r="B191" s="4" t="s">
        <v>6</v>
      </c>
      <c r="C191" s="3" t="str">
        <f t="shared" si="2"/>
        <v>MD01</v>
      </c>
      <c r="D191" s="21">
        <v>21</v>
      </c>
      <c r="E191" s="21">
        <v>14.61</v>
      </c>
      <c r="F191" s="22">
        <v>19459251.520000003</v>
      </c>
      <c r="G191" s="22">
        <v>15079970.57</v>
      </c>
      <c r="H191" s="22">
        <v>13907594.37</v>
      </c>
      <c r="I191" s="22">
        <v>28987564.939999998</v>
      </c>
      <c r="J191" s="24">
        <v>56</v>
      </c>
      <c r="K191" s="24">
        <v>133.74</v>
      </c>
      <c r="L191" s="15">
        <v>217212965</v>
      </c>
      <c r="M191" s="15">
        <v>30231521.970000003</v>
      </c>
      <c r="N191" s="15">
        <v>215581693.74</v>
      </c>
      <c r="O191" s="15">
        <v>148990360.25</v>
      </c>
      <c r="P191" s="15">
        <v>364572053.99</v>
      </c>
    </row>
    <row r="192" spans="1:16" ht="14.25">
      <c r="A192" s="3" t="s">
        <v>78</v>
      </c>
      <c r="B192" s="4" t="s">
        <v>7</v>
      </c>
      <c r="C192" s="3" t="str">
        <f t="shared" si="2"/>
        <v>MD02</v>
      </c>
      <c r="D192" s="21">
        <v>81</v>
      </c>
      <c r="E192" s="21">
        <v>97.64</v>
      </c>
      <c r="F192" s="22">
        <v>122648845.28000002</v>
      </c>
      <c r="G192" s="22">
        <v>100541804.08000001</v>
      </c>
      <c r="H192" s="22">
        <v>19345672.57</v>
      </c>
      <c r="I192" s="22">
        <v>119887476.65</v>
      </c>
      <c r="J192" s="24">
        <v>14</v>
      </c>
      <c r="K192" s="24">
        <v>151.13</v>
      </c>
      <c r="L192" s="15">
        <v>46918504</v>
      </c>
      <c r="M192" s="15">
        <v>8835800.639999999</v>
      </c>
      <c r="N192" s="15">
        <v>19951952.240000002</v>
      </c>
      <c r="O192" s="15">
        <v>12834308.59</v>
      </c>
      <c r="P192" s="15">
        <v>32786260.830000002</v>
      </c>
    </row>
    <row r="193" spans="1:16" ht="14.25">
      <c r="A193" s="3" t="s">
        <v>78</v>
      </c>
      <c r="B193" s="4" t="s">
        <v>8</v>
      </c>
      <c r="C193" s="3" t="str">
        <f t="shared" si="2"/>
        <v>MD03</v>
      </c>
      <c r="D193" s="21">
        <v>76</v>
      </c>
      <c r="E193" s="21">
        <v>180.35</v>
      </c>
      <c r="F193" s="22">
        <v>91926828.07000001</v>
      </c>
      <c r="G193" s="22">
        <v>84818827.9</v>
      </c>
      <c r="H193" s="22">
        <v>31888905.2</v>
      </c>
      <c r="I193" s="22">
        <v>116707733.10000001</v>
      </c>
      <c r="J193" s="24">
        <v>82</v>
      </c>
      <c r="K193" s="24">
        <v>2253.4199999999996</v>
      </c>
      <c r="L193" s="15">
        <v>1480908955</v>
      </c>
      <c r="M193" s="15">
        <v>408490081.3499999</v>
      </c>
      <c r="N193" s="15">
        <v>1052359931.5</v>
      </c>
      <c r="O193" s="15">
        <v>191677531.82</v>
      </c>
      <c r="P193" s="15">
        <v>1244037463.32</v>
      </c>
    </row>
    <row r="194" spans="1:16" ht="14.25">
      <c r="A194" s="3" t="s">
        <v>78</v>
      </c>
      <c r="B194" s="4" t="s">
        <v>9</v>
      </c>
      <c r="C194" s="3" t="str">
        <f aca="true" t="shared" si="3" ref="C194:C257">CONCATENATE(A194,B194)</f>
        <v>MD04</v>
      </c>
      <c r="D194" s="21">
        <v>140</v>
      </c>
      <c r="E194" s="21">
        <v>531.79</v>
      </c>
      <c r="F194" s="22">
        <v>185949317.44999996</v>
      </c>
      <c r="G194" s="22">
        <v>135821969.16</v>
      </c>
      <c r="H194" s="22">
        <v>55441331.25</v>
      </c>
      <c r="I194" s="22">
        <v>191263300.41</v>
      </c>
      <c r="J194" s="24">
        <v>38</v>
      </c>
      <c r="K194" s="24">
        <v>405.78</v>
      </c>
      <c r="L194" s="15">
        <v>83346636</v>
      </c>
      <c r="M194" s="15">
        <v>26157800.770000007</v>
      </c>
      <c r="N194" s="15">
        <v>31995601.94</v>
      </c>
      <c r="O194" s="15">
        <v>31959253.369999997</v>
      </c>
      <c r="P194" s="15">
        <v>63954855.31</v>
      </c>
    </row>
    <row r="195" spans="1:16" ht="14.25">
      <c r="A195" s="3" t="s">
        <v>78</v>
      </c>
      <c r="B195" s="4" t="s">
        <v>10</v>
      </c>
      <c r="C195" s="3" t="str">
        <f t="shared" si="3"/>
        <v>MD05</v>
      </c>
      <c r="D195" s="21">
        <v>117</v>
      </c>
      <c r="E195" s="21">
        <v>475.48999999999995</v>
      </c>
      <c r="F195" s="22">
        <v>166425026.78000003</v>
      </c>
      <c r="G195" s="22">
        <v>136942276.92</v>
      </c>
      <c r="H195" s="22">
        <v>69561393.8</v>
      </c>
      <c r="I195" s="22">
        <v>206503670.71999997</v>
      </c>
      <c r="J195" s="24">
        <v>117</v>
      </c>
      <c r="K195" s="24">
        <v>157.20999999999995</v>
      </c>
      <c r="L195" s="15">
        <v>75597003</v>
      </c>
      <c r="M195" s="15">
        <v>11627116.64</v>
      </c>
      <c r="N195" s="15">
        <v>72857374</v>
      </c>
      <c r="O195" s="15">
        <v>171747812.01</v>
      </c>
      <c r="P195" s="15">
        <v>244605186.01</v>
      </c>
    </row>
    <row r="196" spans="1:16" ht="14.25">
      <c r="A196" s="3" t="s">
        <v>78</v>
      </c>
      <c r="B196" s="4" t="s">
        <v>11</v>
      </c>
      <c r="C196" s="3" t="str">
        <f t="shared" si="3"/>
        <v>MD06</v>
      </c>
      <c r="D196" s="21">
        <v>44</v>
      </c>
      <c r="E196" s="21">
        <v>99.10000000000002</v>
      </c>
      <c r="F196" s="22">
        <v>356888911.55</v>
      </c>
      <c r="G196" s="22">
        <v>265324130.64000002</v>
      </c>
      <c r="H196" s="22">
        <v>16263940.019999998</v>
      </c>
      <c r="I196" s="22">
        <v>281588070.66</v>
      </c>
      <c r="J196" s="24">
        <v>43</v>
      </c>
      <c r="K196" s="24">
        <v>51.27</v>
      </c>
      <c r="L196" s="15">
        <v>29007287</v>
      </c>
      <c r="M196" s="15">
        <v>8080504.350000001</v>
      </c>
      <c r="N196" s="15">
        <v>29007287</v>
      </c>
      <c r="O196" s="15">
        <v>121956138.06</v>
      </c>
      <c r="P196" s="15">
        <v>150963425.06</v>
      </c>
    </row>
    <row r="197" spans="1:16" ht="14.25">
      <c r="A197" s="3" t="s">
        <v>78</v>
      </c>
      <c r="B197" s="4" t="s">
        <v>12</v>
      </c>
      <c r="C197" s="3" t="str">
        <f t="shared" si="3"/>
        <v>MD07</v>
      </c>
      <c r="D197" s="21">
        <v>51</v>
      </c>
      <c r="E197" s="21">
        <v>104.83</v>
      </c>
      <c r="F197" s="22">
        <v>59191822.5</v>
      </c>
      <c r="G197" s="22">
        <v>44633478.48</v>
      </c>
      <c r="H197" s="22">
        <v>12916540.020000001</v>
      </c>
      <c r="I197" s="22">
        <v>57550018.5</v>
      </c>
      <c r="J197" s="24">
        <v>737</v>
      </c>
      <c r="K197" s="24">
        <v>3138.489999999999</v>
      </c>
      <c r="L197" s="15">
        <v>1450559013.25</v>
      </c>
      <c r="M197" s="15">
        <v>460165273.59999985</v>
      </c>
      <c r="N197" s="15">
        <v>868405831.1599998</v>
      </c>
      <c r="O197" s="15">
        <v>273111798.78</v>
      </c>
      <c r="P197" s="15">
        <v>1141517629.9399998</v>
      </c>
    </row>
    <row r="198" spans="1:16" ht="14.25">
      <c r="A198" s="3" t="s">
        <v>78</v>
      </c>
      <c r="B198" s="4" t="s">
        <v>15</v>
      </c>
      <c r="C198" s="3" t="str">
        <f t="shared" si="3"/>
        <v>MD08</v>
      </c>
      <c r="D198" s="21">
        <v>245</v>
      </c>
      <c r="E198" s="21">
        <v>1365.809999999999</v>
      </c>
      <c r="F198" s="22">
        <v>832265851.35</v>
      </c>
      <c r="G198" s="22">
        <v>526780548.6300001</v>
      </c>
      <c r="H198" s="22">
        <v>152540093.64999995</v>
      </c>
      <c r="I198" s="22">
        <v>679320642.2800001</v>
      </c>
      <c r="J198" s="24">
        <v>50</v>
      </c>
      <c r="K198" s="24">
        <v>434.59000000000003</v>
      </c>
      <c r="L198" s="15">
        <v>75771717</v>
      </c>
      <c r="M198" s="15">
        <v>17757878.290000003</v>
      </c>
      <c r="N198" s="15">
        <v>67153931.61</v>
      </c>
      <c r="O198" s="15">
        <v>130316648.42999999</v>
      </c>
      <c r="P198" s="15">
        <v>197470580.04</v>
      </c>
    </row>
    <row r="199" spans="1:16" ht="14.25">
      <c r="A199" s="3" t="s">
        <v>79</v>
      </c>
      <c r="B199" s="4" t="s">
        <v>6</v>
      </c>
      <c r="C199" s="3" t="str">
        <f t="shared" si="3"/>
        <v>ME01</v>
      </c>
      <c r="D199" s="21">
        <v>20</v>
      </c>
      <c r="E199" s="21">
        <v>16.83</v>
      </c>
      <c r="F199" s="22">
        <v>12099188.43</v>
      </c>
      <c r="G199" s="22">
        <v>11042305.43</v>
      </c>
      <c r="H199" s="22">
        <v>10845462.35</v>
      </c>
      <c r="I199" s="22">
        <v>21887767.78</v>
      </c>
      <c r="J199" s="24">
        <v>256</v>
      </c>
      <c r="K199" s="24">
        <v>1421.6699999999992</v>
      </c>
      <c r="L199" s="15">
        <v>925831768.0000001</v>
      </c>
      <c r="M199" s="15">
        <v>373558269.80999994</v>
      </c>
      <c r="N199" s="15">
        <v>612404657.02</v>
      </c>
      <c r="O199" s="15">
        <v>161561920.09000003</v>
      </c>
      <c r="P199" s="15">
        <v>773966577.11</v>
      </c>
    </row>
    <row r="200" spans="1:16" ht="14.25">
      <c r="A200" s="3" t="s">
        <v>79</v>
      </c>
      <c r="B200" s="4" t="s">
        <v>7</v>
      </c>
      <c r="C200" s="3" t="str">
        <f t="shared" si="3"/>
        <v>ME02</v>
      </c>
      <c r="D200" s="21">
        <v>19</v>
      </c>
      <c r="E200" s="21">
        <v>92.42</v>
      </c>
      <c r="F200" s="22">
        <v>29851087.1</v>
      </c>
      <c r="G200" s="22">
        <v>23559052.1</v>
      </c>
      <c r="H200" s="22">
        <v>7787241</v>
      </c>
      <c r="I200" s="22">
        <v>31346293.1</v>
      </c>
      <c r="J200" s="24">
        <v>225</v>
      </c>
      <c r="K200" s="24">
        <v>350.9600000000001</v>
      </c>
      <c r="L200" s="15">
        <v>143864915</v>
      </c>
      <c r="M200" s="15">
        <v>32051078.50000001</v>
      </c>
      <c r="N200" s="15">
        <v>130946936</v>
      </c>
      <c r="O200" s="15">
        <v>158628743.70999995</v>
      </c>
      <c r="P200" s="15">
        <v>289575679.7099999</v>
      </c>
    </row>
    <row r="201" spans="1:16" ht="14.25">
      <c r="A201" s="3" t="s">
        <v>80</v>
      </c>
      <c r="B201" s="4" t="s">
        <v>6</v>
      </c>
      <c r="C201" s="3" t="str">
        <f t="shared" si="3"/>
        <v>MI01</v>
      </c>
      <c r="D201" s="21">
        <v>50</v>
      </c>
      <c r="E201" s="21">
        <v>111.81</v>
      </c>
      <c r="F201" s="22">
        <v>27088963.05</v>
      </c>
      <c r="G201" s="22">
        <v>21311874.05</v>
      </c>
      <c r="H201" s="22">
        <v>22277281</v>
      </c>
      <c r="I201" s="22">
        <v>43589155.05</v>
      </c>
      <c r="J201" s="24">
        <v>199</v>
      </c>
      <c r="K201" s="24">
        <v>251.95000000000002</v>
      </c>
      <c r="L201" s="15">
        <v>124648788.64</v>
      </c>
      <c r="M201" s="15">
        <v>20945953.11000001</v>
      </c>
      <c r="N201" s="15">
        <v>122034159.34</v>
      </c>
      <c r="O201" s="15">
        <v>157096683.54000002</v>
      </c>
      <c r="P201" s="15">
        <v>279130842.88</v>
      </c>
    </row>
    <row r="202" spans="1:16" ht="14.25">
      <c r="A202" s="3" t="s">
        <v>80</v>
      </c>
      <c r="B202" s="4" t="s">
        <v>7</v>
      </c>
      <c r="C202" s="3" t="str">
        <f t="shared" si="3"/>
        <v>MI02</v>
      </c>
      <c r="D202" s="21">
        <v>13</v>
      </c>
      <c r="E202" s="21">
        <v>22.47</v>
      </c>
      <c r="F202" s="22">
        <v>6155839.82</v>
      </c>
      <c r="G202" s="22">
        <v>2428161.1199999996</v>
      </c>
      <c r="H202" s="22">
        <v>14167470.71</v>
      </c>
      <c r="I202" s="22">
        <v>16595631.83</v>
      </c>
      <c r="J202" s="24">
        <v>63</v>
      </c>
      <c r="K202" s="24">
        <v>113.22</v>
      </c>
      <c r="L202" s="15">
        <v>29786395</v>
      </c>
      <c r="M202" s="15">
        <v>8541233.309999999</v>
      </c>
      <c r="N202" s="15">
        <v>26813840.7</v>
      </c>
      <c r="O202" s="15">
        <v>164915602</v>
      </c>
      <c r="P202" s="15">
        <v>191729442.7</v>
      </c>
    </row>
    <row r="203" spans="1:16" ht="14.25">
      <c r="A203" s="3" t="s">
        <v>80</v>
      </c>
      <c r="B203" s="4" t="s">
        <v>8</v>
      </c>
      <c r="C203" s="3" t="str">
        <f t="shared" si="3"/>
        <v>MI03</v>
      </c>
      <c r="D203" s="21">
        <v>11</v>
      </c>
      <c r="E203" s="21">
        <v>7.91</v>
      </c>
      <c r="F203" s="22">
        <v>7124714.790000001</v>
      </c>
      <c r="G203" s="22">
        <v>6586411.29</v>
      </c>
      <c r="H203" s="22">
        <v>12261359.42</v>
      </c>
      <c r="I203" s="22">
        <v>18847770.71</v>
      </c>
      <c r="J203" s="24">
        <v>38</v>
      </c>
      <c r="K203" s="24">
        <v>82.42000000000002</v>
      </c>
      <c r="L203" s="15">
        <v>39594200</v>
      </c>
      <c r="M203" s="15">
        <v>9661446.290000001</v>
      </c>
      <c r="N203" s="15">
        <v>37994063.51</v>
      </c>
      <c r="O203" s="15">
        <v>181045898.79</v>
      </c>
      <c r="P203" s="15">
        <v>219039962.29999998</v>
      </c>
    </row>
    <row r="204" spans="1:16" ht="14.25">
      <c r="A204" s="3" t="s">
        <v>80</v>
      </c>
      <c r="B204" s="4" t="s">
        <v>9</v>
      </c>
      <c r="C204" s="3" t="str">
        <f t="shared" si="3"/>
        <v>MI04</v>
      </c>
      <c r="D204" s="21">
        <v>14</v>
      </c>
      <c r="E204" s="21">
        <v>10.86</v>
      </c>
      <c r="F204" s="22">
        <v>3083540.4</v>
      </c>
      <c r="G204" s="22">
        <v>979384.4</v>
      </c>
      <c r="H204" s="22">
        <v>4975971.14</v>
      </c>
      <c r="I204" s="22">
        <v>5955355.54</v>
      </c>
      <c r="J204" s="24">
        <v>74</v>
      </c>
      <c r="K204" s="24">
        <v>176.3</v>
      </c>
      <c r="L204" s="15">
        <v>49875062</v>
      </c>
      <c r="M204" s="15">
        <v>17915818.800000004</v>
      </c>
      <c r="N204" s="15">
        <v>46646141.6</v>
      </c>
      <c r="O204" s="15">
        <v>175883989.38000003</v>
      </c>
      <c r="P204" s="15">
        <v>222530130.98000002</v>
      </c>
    </row>
    <row r="205" spans="1:16" ht="14.25">
      <c r="A205" s="3" t="s">
        <v>80</v>
      </c>
      <c r="B205" s="4" t="s">
        <v>10</v>
      </c>
      <c r="C205" s="3" t="str">
        <f t="shared" si="3"/>
        <v>MI05</v>
      </c>
      <c r="D205" s="21">
        <v>13</v>
      </c>
      <c r="E205" s="21">
        <v>25.84</v>
      </c>
      <c r="F205" s="22">
        <v>4635625.110000001</v>
      </c>
      <c r="G205" s="22">
        <v>4264818.41</v>
      </c>
      <c r="H205" s="22">
        <v>1532914.8099999998</v>
      </c>
      <c r="I205" s="22">
        <v>5797733.22</v>
      </c>
      <c r="J205" s="24">
        <v>52</v>
      </c>
      <c r="K205" s="24">
        <v>352.42999999999995</v>
      </c>
      <c r="L205" s="15">
        <v>59560156.2</v>
      </c>
      <c r="M205" s="15">
        <v>14214958.129999999</v>
      </c>
      <c r="N205" s="15">
        <v>55619863.18000001</v>
      </c>
      <c r="O205" s="15">
        <v>253946033.24</v>
      </c>
      <c r="P205" s="15">
        <v>309565896.42</v>
      </c>
    </row>
    <row r="206" spans="1:16" ht="14.25">
      <c r="A206" s="3" t="s">
        <v>80</v>
      </c>
      <c r="B206" s="4" t="s">
        <v>11</v>
      </c>
      <c r="C206" s="3" t="str">
        <f t="shared" si="3"/>
        <v>MI06</v>
      </c>
      <c r="D206" s="21">
        <v>12</v>
      </c>
      <c r="E206" s="21">
        <v>18.3</v>
      </c>
      <c r="F206" s="22">
        <v>6101068.56</v>
      </c>
      <c r="G206" s="22">
        <v>2505619.8</v>
      </c>
      <c r="H206" s="22">
        <v>3568473.02</v>
      </c>
      <c r="I206" s="22">
        <v>6074092.82</v>
      </c>
      <c r="J206" s="24">
        <v>78</v>
      </c>
      <c r="K206" s="24">
        <v>158.37000000000003</v>
      </c>
      <c r="L206" s="15">
        <v>66509951</v>
      </c>
      <c r="M206" s="15">
        <v>11340301.999999998</v>
      </c>
      <c r="N206" s="15">
        <v>65128148</v>
      </c>
      <c r="O206" s="15">
        <v>211819004.82000002</v>
      </c>
      <c r="P206" s="15">
        <v>276947152.82000005</v>
      </c>
    </row>
    <row r="207" spans="1:16" ht="14.25">
      <c r="A207" s="3" t="s">
        <v>80</v>
      </c>
      <c r="B207" s="4" t="s">
        <v>12</v>
      </c>
      <c r="C207" s="3" t="str">
        <f t="shared" si="3"/>
        <v>MI07</v>
      </c>
      <c r="D207" s="21">
        <v>10</v>
      </c>
      <c r="E207" s="21">
        <v>22.539999999999996</v>
      </c>
      <c r="F207" s="22">
        <v>19615071.03</v>
      </c>
      <c r="G207" s="22">
        <v>18469453.57</v>
      </c>
      <c r="H207" s="22">
        <v>4307951.17</v>
      </c>
      <c r="I207" s="22">
        <v>22777404.740000002</v>
      </c>
      <c r="J207" s="24">
        <v>48</v>
      </c>
      <c r="K207" s="24">
        <v>64.09</v>
      </c>
      <c r="L207" s="15">
        <v>24592150</v>
      </c>
      <c r="M207" s="15">
        <v>7919397.460000001</v>
      </c>
      <c r="N207" s="15">
        <v>23851807.96</v>
      </c>
      <c r="O207" s="15">
        <v>221090869.6</v>
      </c>
      <c r="P207" s="15">
        <v>244942677.56</v>
      </c>
    </row>
    <row r="208" spans="1:16" ht="14.25">
      <c r="A208" s="3" t="s">
        <v>80</v>
      </c>
      <c r="B208" s="4" t="s">
        <v>15</v>
      </c>
      <c r="C208" s="3" t="str">
        <f t="shared" si="3"/>
        <v>MI08</v>
      </c>
      <c r="D208" s="21">
        <v>6</v>
      </c>
      <c r="E208" s="21">
        <v>6.489999999999999</v>
      </c>
      <c r="F208" s="22">
        <v>5577915</v>
      </c>
      <c r="G208" s="22">
        <v>2006493</v>
      </c>
      <c r="H208" s="22">
        <v>3870340.7199999997</v>
      </c>
      <c r="I208" s="22">
        <v>5876833.72</v>
      </c>
      <c r="J208" s="24">
        <v>917</v>
      </c>
      <c r="K208" s="24">
        <v>14411.760000000024</v>
      </c>
      <c r="L208" s="15">
        <v>4799409234.39</v>
      </c>
      <c r="M208" s="15">
        <v>2440114853.8699994</v>
      </c>
      <c r="N208" s="15">
        <v>1777510769.030001</v>
      </c>
      <c r="O208" s="15">
        <v>279843313.54999995</v>
      </c>
      <c r="P208" s="15">
        <v>2057354082.5800009</v>
      </c>
    </row>
    <row r="209" spans="1:16" ht="14.25">
      <c r="A209" s="3" t="s">
        <v>80</v>
      </c>
      <c r="B209" s="4" t="s">
        <v>17</v>
      </c>
      <c r="C209" s="3" t="str">
        <f t="shared" si="3"/>
        <v>MI09</v>
      </c>
      <c r="D209" s="21">
        <v>20</v>
      </c>
      <c r="E209" s="21">
        <v>51.300000000000004</v>
      </c>
      <c r="F209" s="22">
        <v>4234331.24</v>
      </c>
      <c r="G209" s="22">
        <v>4149901.5900000003</v>
      </c>
      <c r="H209" s="22">
        <v>9246757.64</v>
      </c>
      <c r="I209" s="22">
        <v>13396659.23</v>
      </c>
      <c r="J209" s="24">
        <v>49</v>
      </c>
      <c r="K209" s="24">
        <v>272.34999999999997</v>
      </c>
      <c r="L209" s="15">
        <v>454544640</v>
      </c>
      <c r="M209" s="15">
        <v>24639912.310000002</v>
      </c>
      <c r="N209" s="15">
        <v>423835862.98</v>
      </c>
      <c r="O209" s="15">
        <v>219757357.7</v>
      </c>
      <c r="P209" s="15">
        <v>643593220.6800001</v>
      </c>
    </row>
    <row r="210" spans="1:16" ht="14.25">
      <c r="A210" s="3" t="s">
        <v>80</v>
      </c>
      <c r="B210" s="4" t="s">
        <v>18</v>
      </c>
      <c r="C210" s="3" t="str">
        <f t="shared" si="3"/>
        <v>MI10</v>
      </c>
      <c r="D210" s="21">
        <v>7</v>
      </c>
      <c r="E210" s="21">
        <v>31.12</v>
      </c>
      <c r="F210" s="22">
        <v>6394282.609999999</v>
      </c>
      <c r="G210" s="22">
        <v>6092407.609999999</v>
      </c>
      <c r="H210" s="22">
        <v>1328547.04</v>
      </c>
      <c r="I210" s="22">
        <v>7420954.649999999</v>
      </c>
      <c r="J210" s="24">
        <v>25</v>
      </c>
      <c r="K210" s="24">
        <v>52.85</v>
      </c>
      <c r="L210" s="15">
        <v>11685870</v>
      </c>
      <c r="M210" s="15">
        <v>3865834.9400000004</v>
      </c>
      <c r="N210" s="15">
        <v>9065600.07</v>
      </c>
      <c r="O210" s="15">
        <v>135935909.59</v>
      </c>
      <c r="P210" s="15">
        <v>145001509.66</v>
      </c>
    </row>
    <row r="211" spans="1:16" ht="14.25">
      <c r="A211" s="3" t="s">
        <v>80</v>
      </c>
      <c r="B211" s="4" t="s">
        <v>19</v>
      </c>
      <c r="C211" s="3" t="str">
        <f t="shared" si="3"/>
        <v>MI11</v>
      </c>
      <c r="D211" s="21">
        <v>22</v>
      </c>
      <c r="E211" s="21">
        <v>34.730000000000004</v>
      </c>
      <c r="F211" s="22">
        <v>9871539.95</v>
      </c>
      <c r="G211" s="22">
        <v>8357594.95</v>
      </c>
      <c r="H211" s="22">
        <v>4815464.5600000005</v>
      </c>
      <c r="I211" s="22">
        <v>13173059.510000002</v>
      </c>
      <c r="J211" s="24">
        <v>16</v>
      </c>
      <c r="K211" s="24">
        <v>18.56</v>
      </c>
      <c r="L211" s="15">
        <v>6067224</v>
      </c>
      <c r="M211" s="15">
        <v>1519734.94</v>
      </c>
      <c r="N211" s="15">
        <v>5442565</v>
      </c>
      <c r="O211" s="15">
        <v>106805956.22</v>
      </c>
      <c r="P211" s="15">
        <v>112248521.22</v>
      </c>
    </row>
    <row r="212" spans="1:16" ht="14.25">
      <c r="A212" s="3" t="s">
        <v>80</v>
      </c>
      <c r="B212" s="4" t="s">
        <v>20</v>
      </c>
      <c r="C212" s="3" t="str">
        <f t="shared" si="3"/>
        <v>MI12</v>
      </c>
      <c r="D212" s="21">
        <v>7</v>
      </c>
      <c r="E212" s="21">
        <v>15.27</v>
      </c>
      <c r="F212" s="22">
        <v>2407418.67</v>
      </c>
      <c r="G212" s="22">
        <v>1953221.4400000002</v>
      </c>
      <c r="H212" s="22">
        <v>45410512.3</v>
      </c>
      <c r="I212" s="22">
        <v>47363733.739999995</v>
      </c>
      <c r="J212" s="24">
        <v>35</v>
      </c>
      <c r="K212" s="24">
        <v>144.89</v>
      </c>
      <c r="L212" s="15">
        <v>159698453</v>
      </c>
      <c r="M212" s="15">
        <v>29113916.19</v>
      </c>
      <c r="N212" s="15">
        <v>156150808</v>
      </c>
      <c r="O212" s="15">
        <v>184096203.12</v>
      </c>
      <c r="P212" s="15">
        <v>340247011.12</v>
      </c>
    </row>
    <row r="213" spans="1:16" ht="14.25">
      <c r="A213" s="3" t="s">
        <v>80</v>
      </c>
      <c r="B213" s="4" t="s">
        <v>21</v>
      </c>
      <c r="C213" s="3" t="str">
        <f t="shared" si="3"/>
        <v>MI13</v>
      </c>
      <c r="D213" s="21">
        <v>38</v>
      </c>
      <c r="E213" s="21">
        <v>218.85</v>
      </c>
      <c r="F213" s="22">
        <v>217331254.55000004</v>
      </c>
      <c r="G213" s="22">
        <v>140606608.96999997</v>
      </c>
      <c r="H213" s="22">
        <v>10444960.92</v>
      </c>
      <c r="I213" s="22">
        <v>151051569.88999996</v>
      </c>
      <c r="J213" s="24">
        <v>121</v>
      </c>
      <c r="K213" s="24">
        <v>389.59</v>
      </c>
      <c r="L213" s="15">
        <v>301611467</v>
      </c>
      <c r="M213" s="15">
        <v>59344144.78999999</v>
      </c>
      <c r="N213" s="15">
        <v>289424772</v>
      </c>
      <c r="O213" s="15">
        <v>454748283.88</v>
      </c>
      <c r="P213" s="15">
        <v>744173055.88</v>
      </c>
    </row>
    <row r="214" spans="1:16" ht="14.25">
      <c r="A214" s="3" t="s">
        <v>80</v>
      </c>
      <c r="B214" s="4" t="s">
        <v>22</v>
      </c>
      <c r="C214" s="3" t="str">
        <f t="shared" si="3"/>
        <v>MI14</v>
      </c>
      <c r="D214" s="21">
        <v>32</v>
      </c>
      <c r="E214" s="21">
        <v>42.94</v>
      </c>
      <c r="F214" s="22">
        <v>32677795.380000003</v>
      </c>
      <c r="G214" s="22">
        <v>19196293.85</v>
      </c>
      <c r="H214" s="22">
        <v>523317</v>
      </c>
      <c r="I214" s="22">
        <v>19719610.85</v>
      </c>
      <c r="J214" s="24">
        <v>22</v>
      </c>
      <c r="K214" s="24">
        <v>93.2</v>
      </c>
      <c r="L214" s="15">
        <v>76598255</v>
      </c>
      <c r="M214" s="15">
        <v>5940553.6899999995</v>
      </c>
      <c r="N214" s="15">
        <v>76108255</v>
      </c>
      <c r="O214" s="15">
        <v>110150736</v>
      </c>
      <c r="P214" s="15">
        <v>186258991</v>
      </c>
    </row>
    <row r="215" spans="1:16" ht="14.25">
      <c r="A215" s="3" t="s">
        <v>80</v>
      </c>
      <c r="B215" s="4" t="s">
        <v>23</v>
      </c>
      <c r="C215" s="3" t="str">
        <f t="shared" si="3"/>
        <v>MI15</v>
      </c>
      <c r="D215" s="21">
        <v>13</v>
      </c>
      <c r="E215" s="21">
        <v>46.91</v>
      </c>
      <c r="F215" s="22">
        <v>13885068.959999999</v>
      </c>
      <c r="G215" s="22">
        <v>11884824.62</v>
      </c>
      <c r="H215" s="22">
        <v>2185604.21</v>
      </c>
      <c r="I215" s="22">
        <v>14070428.829999998</v>
      </c>
      <c r="J215" s="24">
        <v>447</v>
      </c>
      <c r="K215" s="24">
        <v>630.39</v>
      </c>
      <c r="L215" s="15">
        <v>297546102.11</v>
      </c>
      <c r="M215" s="15">
        <v>60052760.74</v>
      </c>
      <c r="N215" s="15">
        <v>274654222.11</v>
      </c>
      <c r="O215" s="15">
        <v>255064733</v>
      </c>
      <c r="P215" s="15">
        <v>529718955.11</v>
      </c>
    </row>
    <row r="216" spans="1:16" ht="14.25">
      <c r="A216" s="3" t="s">
        <v>81</v>
      </c>
      <c r="B216" s="4" t="s">
        <v>6</v>
      </c>
      <c r="C216" s="3" t="str">
        <f t="shared" si="3"/>
        <v>MN01</v>
      </c>
      <c r="D216" s="21">
        <v>4</v>
      </c>
      <c r="E216" s="21">
        <v>4.72</v>
      </c>
      <c r="F216" s="22">
        <v>1303791.11</v>
      </c>
      <c r="G216" s="22">
        <v>1215084.11</v>
      </c>
      <c r="H216" s="22">
        <v>3137228.08</v>
      </c>
      <c r="I216" s="22">
        <v>4352312.19</v>
      </c>
      <c r="J216" s="24">
        <v>151</v>
      </c>
      <c r="K216" s="24">
        <v>194.51</v>
      </c>
      <c r="L216" s="15">
        <v>110081080</v>
      </c>
      <c r="M216" s="15">
        <v>22756410.07</v>
      </c>
      <c r="N216" s="15">
        <v>105040009</v>
      </c>
      <c r="O216" s="15">
        <v>152005941.86999997</v>
      </c>
      <c r="P216" s="15">
        <v>257045950.86999997</v>
      </c>
    </row>
    <row r="217" spans="1:16" ht="14.25">
      <c r="A217" s="3" t="s">
        <v>81</v>
      </c>
      <c r="B217" s="4" t="s">
        <v>7</v>
      </c>
      <c r="C217" s="3" t="str">
        <f t="shared" si="3"/>
        <v>MN02</v>
      </c>
      <c r="D217" s="21">
        <v>17</v>
      </c>
      <c r="E217" s="21">
        <v>42.400000000000006</v>
      </c>
      <c r="F217" s="22">
        <v>48183603.900000006</v>
      </c>
      <c r="G217" s="22">
        <v>48126892.900000006</v>
      </c>
      <c r="H217" s="22">
        <v>38447675.54</v>
      </c>
      <c r="I217" s="22">
        <v>86574568.44</v>
      </c>
      <c r="J217" s="24">
        <v>38</v>
      </c>
      <c r="K217" s="24">
        <v>62.800000000000004</v>
      </c>
      <c r="L217" s="15">
        <v>12640433</v>
      </c>
      <c r="M217" s="15">
        <v>4846489.4399999995</v>
      </c>
      <c r="N217" s="15">
        <v>11110224</v>
      </c>
      <c r="O217" s="15">
        <v>147461831.6099999</v>
      </c>
      <c r="P217" s="15">
        <v>158572055.6099999</v>
      </c>
    </row>
    <row r="218" spans="1:16" ht="14.25">
      <c r="A218" s="3" t="s">
        <v>81</v>
      </c>
      <c r="B218" s="4" t="s">
        <v>8</v>
      </c>
      <c r="C218" s="3" t="str">
        <f t="shared" si="3"/>
        <v>MN03</v>
      </c>
      <c r="D218" s="21">
        <v>33</v>
      </c>
      <c r="E218" s="21">
        <v>304.33</v>
      </c>
      <c r="F218" s="22">
        <v>16709770.26</v>
      </c>
      <c r="G218" s="22">
        <v>12565933.259999998</v>
      </c>
      <c r="H218" s="22">
        <v>20669359.62</v>
      </c>
      <c r="I218" s="22">
        <v>33235292.88</v>
      </c>
      <c r="J218" s="24">
        <v>19</v>
      </c>
      <c r="K218" s="24">
        <v>26.3</v>
      </c>
      <c r="L218" s="15">
        <v>28596498</v>
      </c>
      <c r="M218" s="15">
        <v>2558772.28</v>
      </c>
      <c r="N218" s="15">
        <v>24936459</v>
      </c>
      <c r="O218" s="15">
        <v>133788808.83000006</v>
      </c>
      <c r="P218" s="15">
        <v>158725267.83000004</v>
      </c>
    </row>
    <row r="219" spans="1:16" ht="14.25">
      <c r="A219" s="3" t="s">
        <v>81</v>
      </c>
      <c r="B219" s="4" t="s">
        <v>9</v>
      </c>
      <c r="C219" s="3" t="str">
        <f t="shared" si="3"/>
        <v>MN04</v>
      </c>
      <c r="D219" s="21">
        <v>28</v>
      </c>
      <c r="E219" s="21">
        <v>44.37</v>
      </c>
      <c r="F219" s="22">
        <v>30086362.859999996</v>
      </c>
      <c r="G219" s="22">
        <v>25513791.859999996</v>
      </c>
      <c r="H219" s="22">
        <v>17456452.2</v>
      </c>
      <c r="I219" s="22">
        <v>42970244.059999995</v>
      </c>
      <c r="J219" s="24">
        <v>344</v>
      </c>
      <c r="K219" s="24">
        <v>10230.32</v>
      </c>
      <c r="L219" s="15">
        <v>2286166641.2400002</v>
      </c>
      <c r="M219" s="15">
        <v>1238830392.7300005</v>
      </c>
      <c r="N219" s="15">
        <v>794294598.68</v>
      </c>
      <c r="O219" s="15">
        <v>329847758.86000013</v>
      </c>
      <c r="P219" s="15">
        <v>1124142357.54</v>
      </c>
    </row>
    <row r="220" spans="1:16" ht="14.25">
      <c r="A220" s="3" t="s">
        <v>81</v>
      </c>
      <c r="B220" s="4" t="s">
        <v>10</v>
      </c>
      <c r="C220" s="3" t="str">
        <f t="shared" si="3"/>
        <v>MN05</v>
      </c>
      <c r="D220" s="21">
        <v>54</v>
      </c>
      <c r="E220" s="21">
        <v>220.71</v>
      </c>
      <c r="F220" s="22">
        <v>373736740.95000005</v>
      </c>
      <c r="G220" s="22">
        <v>345636797.71000004</v>
      </c>
      <c r="H220" s="22">
        <v>2092505.65</v>
      </c>
      <c r="I220" s="22">
        <v>347729303.36</v>
      </c>
      <c r="J220" s="24">
        <v>321</v>
      </c>
      <c r="K220" s="24">
        <v>667.2699999999998</v>
      </c>
      <c r="L220" s="15">
        <v>382987751</v>
      </c>
      <c r="M220" s="15">
        <v>77937501.80000003</v>
      </c>
      <c r="N220" s="15">
        <v>352837062.39</v>
      </c>
      <c r="O220" s="15">
        <v>314510792.31999993</v>
      </c>
      <c r="P220" s="15">
        <v>667347854.7099999</v>
      </c>
    </row>
    <row r="221" spans="1:16" ht="14.25">
      <c r="A221" s="3" t="s">
        <v>81</v>
      </c>
      <c r="B221" s="4" t="s">
        <v>11</v>
      </c>
      <c r="C221" s="3" t="str">
        <f t="shared" si="3"/>
        <v>MN06</v>
      </c>
      <c r="D221" s="21">
        <v>11</v>
      </c>
      <c r="E221" s="21">
        <v>5.91</v>
      </c>
      <c r="F221" s="22">
        <v>3370162.1</v>
      </c>
      <c r="G221" s="22">
        <v>3370162.1</v>
      </c>
      <c r="H221" s="22">
        <v>4339772.66</v>
      </c>
      <c r="I221" s="22">
        <v>7709934.76</v>
      </c>
      <c r="J221" s="24">
        <v>33</v>
      </c>
      <c r="K221" s="24">
        <v>27.380000000000003</v>
      </c>
      <c r="L221" s="15">
        <v>13008943</v>
      </c>
      <c r="M221" s="15">
        <v>6639588.84</v>
      </c>
      <c r="N221" s="15">
        <v>12765686</v>
      </c>
      <c r="O221" s="15">
        <v>144126912.5</v>
      </c>
      <c r="P221" s="15">
        <v>156892598.5</v>
      </c>
    </row>
    <row r="222" spans="1:16" ht="14.25">
      <c r="A222" s="3" t="s">
        <v>81</v>
      </c>
      <c r="B222" s="4" t="s">
        <v>12</v>
      </c>
      <c r="C222" s="3" t="str">
        <f t="shared" si="3"/>
        <v>MN07</v>
      </c>
      <c r="D222" s="21">
        <v>19</v>
      </c>
      <c r="E222" s="21">
        <v>74.86</v>
      </c>
      <c r="F222" s="22">
        <v>28172012.71</v>
      </c>
      <c r="G222" s="22">
        <v>18005488.12</v>
      </c>
      <c r="H222" s="22">
        <v>2148466.3</v>
      </c>
      <c r="I222" s="22">
        <v>20153954.42</v>
      </c>
      <c r="J222" s="24">
        <v>138</v>
      </c>
      <c r="K222" s="24">
        <v>158.45000000000002</v>
      </c>
      <c r="L222" s="15">
        <v>77911647</v>
      </c>
      <c r="M222" s="15">
        <v>17606888.42999999</v>
      </c>
      <c r="N222" s="15">
        <v>75101177.82</v>
      </c>
      <c r="O222" s="15">
        <v>212312718.85000005</v>
      </c>
      <c r="P222" s="15">
        <v>287413896.6700001</v>
      </c>
    </row>
    <row r="223" spans="1:16" ht="14.25">
      <c r="A223" s="3" t="s">
        <v>81</v>
      </c>
      <c r="B223" s="4" t="s">
        <v>15</v>
      </c>
      <c r="C223" s="3" t="str">
        <f t="shared" si="3"/>
        <v>MN08</v>
      </c>
      <c r="D223" s="21">
        <v>34</v>
      </c>
      <c r="E223" s="21">
        <v>153.53000000000003</v>
      </c>
      <c r="F223" s="22">
        <v>11777102.829999998</v>
      </c>
      <c r="G223" s="22">
        <v>11494877.629999999</v>
      </c>
      <c r="H223" s="22">
        <v>945284.1199999999</v>
      </c>
      <c r="I223" s="22">
        <v>12440161.749999998</v>
      </c>
      <c r="J223" s="24">
        <v>167</v>
      </c>
      <c r="K223" s="24">
        <v>436.38000000000005</v>
      </c>
      <c r="L223" s="15">
        <v>124588065</v>
      </c>
      <c r="M223" s="15">
        <v>35844730.14000001</v>
      </c>
      <c r="N223" s="15">
        <v>111495847.86</v>
      </c>
      <c r="O223" s="15">
        <v>190303135.3</v>
      </c>
      <c r="P223" s="15">
        <v>301798983.16</v>
      </c>
    </row>
    <row r="224" spans="1:16" ht="14.25">
      <c r="A224" s="3" t="s">
        <v>82</v>
      </c>
      <c r="B224" s="4" t="s">
        <v>6</v>
      </c>
      <c r="C224" s="3" t="str">
        <f t="shared" si="3"/>
        <v>MO01</v>
      </c>
      <c r="D224" s="21">
        <v>64</v>
      </c>
      <c r="E224" s="21">
        <v>126.60999999999996</v>
      </c>
      <c r="F224" s="22">
        <v>67627337.61</v>
      </c>
      <c r="G224" s="22">
        <v>55006943.900000006</v>
      </c>
      <c r="H224" s="22">
        <v>44064058.699999996</v>
      </c>
      <c r="I224" s="22">
        <v>99071002.6</v>
      </c>
      <c r="J224" s="24">
        <v>322</v>
      </c>
      <c r="K224" s="24">
        <v>731.5100000000002</v>
      </c>
      <c r="L224" s="15">
        <v>301627856</v>
      </c>
      <c r="M224" s="15">
        <v>65835213.28999998</v>
      </c>
      <c r="N224" s="15">
        <v>272827956</v>
      </c>
      <c r="O224" s="15">
        <v>242489335.44</v>
      </c>
      <c r="P224" s="15">
        <v>515317291.44</v>
      </c>
    </row>
    <row r="225" spans="1:16" ht="14.25">
      <c r="A225" s="3" t="s">
        <v>82</v>
      </c>
      <c r="B225" s="4" t="s">
        <v>7</v>
      </c>
      <c r="C225" s="3" t="str">
        <f t="shared" si="3"/>
        <v>MO02</v>
      </c>
      <c r="D225" s="21">
        <v>17</v>
      </c>
      <c r="E225" s="21">
        <v>138.55</v>
      </c>
      <c r="F225" s="22">
        <v>35857186.72</v>
      </c>
      <c r="G225" s="22">
        <v>34386793.12</v>
      </c>
      <c r="H225" s="22">
        <v>72012731.48</v>
      </c>
      <c r="I225" s="22">
        <v>106399524.6</v>
      </c>
      <c r="J225" s="24">
        <v>24</v>
      </c>
      <c r="K225" s="24">
        <v>59.459999999999994</v>
      </c>
      <c r="L225" s="15">
        <v>13426807</v>
      </c>
      <c r="M225" s="15">
        <v>2046842.4</v>
      </c>
      <c r="N225" s="15">
        <v>12803419</v>
      </c>
      <c r="O225" s="15">
        <v>111550348.78</v>
      </c>
      <c r="P225" s="15">
        <v>124353767.78</v>
      </c>
    </row>
    <row r="226" spans="1:16" ht="14.25">
      <c r="A226" s="3" t="s">
        <v>82</v>
      </c>
      <c r="B226" s="4" t="s">
        <v>8</v>
      </c>
      <c r="C226" s="3" t="str">
        <f t="shared" si="3"/>
        <v>MO03</v>
      </c>
      <c r="D226" s="21">
        <v>38</v>
      </c>
      <c r="E226" s="21">
        <v>73.03000000000002</v>
      </c>
      <c r="F226" s="22">
        <v>88129733.31999998</v>
      </c>
      <c r="G226" s="22">
        <v>67998554.03999999</v>
      </c>
      <c r="H226" s="22">
        <v>21780859.279999997</v>
      </c>
      <c r="I226" s="22">
        <v>89779413.32</v>
      </c>
      <c r="J226" s="24">
        <v>29</v>
      </c>
      <c r="K226" s="24">
        <v>74.82</v>
      </c>
      <c r="L226" s="15">
        <v>31048499</v>
      </c>
      <c r="M226" s="15">
        <v>5185760.15</v>
      </c>
      <c r="N226" s="15">
        <v>28364499</v>
      </c>
      <c r="O226" s="15">
        <v>116692828.91000001</v>
      </c>
      <c r="P226" s="15">
        <v>145057327.91000003</v>
      </c>
    </row>
    <row r="227" spans="1:16" ht="14.25">
      <c r="A227" s="3" t="s">
        <v>82</v>
      </c>
      <c r="B227" s="4" t="s">
        <v>9</v>
      </c>
      <c r="C227" s="3" t="str">
        <f t="shared" si="3"/>
        <v>MO04</v>
      </c>
      <c r="D227" s="21">
        <v>28</v>
      </c>
      <c r="E227" s="21">
        <v>47.60999999999999</v>
      </c>
      <c r="F227" s="22">
        <v>12311940.39</v>
      </c>
      <c r="G227" s="22">
        <v>12296940.39</v>
      </c>
      <c r="H227" s="22">
        <v>3098245</v>
      </c>
      <c r="I227" s="22">
        <v>15395185.39</v>
      </c>
      <c r="J227" s="24">
        <v>453</v>
      </c>
      <c r="K227" s="24">
        <v>15509.120000000008</v>
      </c>
      <c r="L227" s="15">
        <v>2654839978.329999</v>
      </c>
      <c r="M227" s="15">
        <v>1296426711.3599985</v>
      </c>
      <c r="N227" s="15">
        <v>1149909588.3899999</v>
      </c>
      <c r="O227" s="15">
        <v>168437096.17000002</v>
      </c>
      <c r="P227" s="15">
        <v>1318346684.56</v>
      </c>
    </row>
    <row r="228" spans="1:16" ht="14.25">
      <c r="A228" s="3" t="s">
        <v>82</v>
      </c>
      <c r="B228" s="4" t="s">
        <v>10</v>
      </c>
      <c r="C228" s="3" t="str">
        <f t="shared" si="3"/>
        <v>MO05</v>
      </c>
      <c r="D228" s="21">
        <v>86</v>
      </c>
      <c r="E228" s="21">
        <v>162.79</v>
      </c>
      <c r="F228" s="22">
        <v>215191636.76000002</v>
      </c>
      <c r="G228" s="22">
        <v>172927232.1</v>
      </c>
      <c r="H228" s="22">
        <v>32081871.990000002</v>
      </c>
      <c r="I228" s="22">
        <v>205009104.09</v>
      </c>
      <c r="J228" s="24">
        <v>66</v>
      </c>
      <c r="K228" s="24">
        <v>362.66</v>
      </c>
      <c r="L228" s="15">
        <v>180857832</v>
      </c>
      <c r="M228" s="15">
        <v>44202820.18000003</v>
      </c>
      <c r="N228" s="15">
        <v>130196958.89</v>
      </c>
      <c r="O228" s="15">
        <v>188521659.14000002</v>
      </c>
      <c r="P228" s="15">
        <v>318718618.03000003</v>
      </c>
    </row>
    <row r="229" spans="1:16" ht="14.25">
      <c r="A229" s="3" t="s">
        <v>82</v>
      </c>
      <c r="B229" s="4" t="s">
        <v>11</v>
      </c>
      <c r="C229" s="3" t="str">
        <f t="shared" si="3"/>
        <v>MO06</v>
      </c>
      <c r="D229" s="21">
        <v>20</v>
      </c>
      <c r="E229" s="21">
        <v>118.52999999999999</v>
      </c>
      <c r="F229" s="22">
        <v>11575993.29</v>
      </c>
      <c r="G229" s="22">
        <v>11075689.29</v>
      </c>
      <c r="H229" s="22">
        <v>3841390.71</v>
      </c>
      <c r="I229" s="22">
        <v>14917080</v>
      </c>
      <c r="J229" s="24">
        <v>41</v>
      </c>
      <c r="K229" s="24">
        <v>240.39999999999998</v>
      </c>
      <c r="L229" s="15">
        <v>76320717.35</v>
      </c>
      <c r="M229" s="15">
        <v>5976449.73</v>
      </c>
      <c r="N229" s="15">
        <v>75847310.73</v>
      </c>
      <c r="O229" s="15">
        <v>158773548.38</v>
      </c>
      <c r="P229" s="15">
        <v>234620859.11</v>
      </c>
    </row>
    <row r="230" spans="1:16" ht="14.25">
      <c r="A230" s="3" t="s">
        <v>82</v>
      </c>
      <c r="B230" s="4" t="s">
        <v>12</v>
      </c>
      <c r="C230" s="3" t="str">
        <f t="shared" si="3"/>
        <v>MO07</v>
      </c>
      <c r="D230" s="21">
        <v>15</v>
      </c>
      <c r="E230" s="21">
        <v>535.13</v>
      </c>
      <c r="F230" s="22">
        <v>32912069.140000004</v>
      </c>
      <c r="G230" s="22">
        <v>14555690.540000001</v>
      </c>
      <c r="H230" s="22">
        <v>9801953.85</v>
      </c>
      <c r="I230" s="22">
        <v>24357644.39</v>
      </c>
      <c r="J230" s="24">
        <v>57</v>
      </c>
      <c r="K230" s="24">
        <v>103.25</v>
      </c>
      <c r="L230" s="15">
        <v>52897102.47</v>
      </c>
      <c r="M230" s="15">
        <v>14835512.6</v>
      </c>
      <c r="N230" s="15">
        <v>50818133.69</v>
      </c>
      <c r="O230" s="15">
        <v>194520278.82000002</v>
      </c>
      <c r="P230" s="15">
        <v>245338412.51000002</v>
      </c>
    </row>
    <row r="231" spans="1:16" ht="14.25">
      <c r="A231" s="3" t="s">
        <v>82</v>
      </c>
      <c r="B231" s="4" t="s">
        <v>15</v>
      </c>
      <c r="C231" s="3" t="str">
        <f t="shared" si="3"/>
        <v>MO08</v>
      </c>
      <c r="D231" s="21">
        <v>18</v>
      </c>
      <c r="E231" s="21">
        <v>75.47</v>
      </c>
      <c r="F231" s="22">
        <v>13084993.24</v>
      </c>
      <c r="G231" s="22">
        <v>9054193.24</v>
      </c>
      <c r="H231" s="22">
        <v>2011650.7</v>
      </c>
      <c r="I231" s="22">
        <v>11065843.94</v>
      </c>
      <c r="J231" s="24">
        <v>105</v>
      </c>
      <c r="K231" s="24">
        <v>167.93000000000004</v>
      </c>
      <c r="L231" s="15">
        <v>41245709</v>
      </c>
      <c r="M231" s="15">
        <v>9957068.249999998</v>
      </c>
      <c r="N231" s="15">
        <v>38255621.47</v>
      </c>
      <c r="O231" s="15">
        <v>183738812.48000002</v>
      </c>
      <c r="P231" s="15">
        <v>221994433.95000002</v>
      </c>
    </row>
    <row r="232" spans="1:16" ht="14.25">
      <c r="A232" s="3" t="s">
        <v>82</v>
      </c>
      <c r="B232" s="4" t="s">
        <v>17</v>
      </c>
      <c r="C232" s="3" t="str">
        <f t="shared" si="3"/>
        <v>MO09</v>
      </c>
      <c r="D232" s="21">
        <v>29</v>
      </c>
      <c r="E232" s="21">
        <v>62.97</v>
      </c>
      <c r="F232" s="22">
        <v>28245170.679999996</v>
      </c>
      <c r="G232" s="22">
        <v>23214955.439999998</v>
      </c>
      <c r="H232" s="22">
        <v>4253600.13</v>
      </c>
      <c r="I232" s="22">
        <v>27468555.569999997</v>
      </c>
      <c r="J232" s="24">
        <v>117</v>
      </c>
      <c r="K232" s="24">
        <v>283.16999999999996</v>
      </c>
      <c r="L232" s="15">
        <v>75860210</v>
      </c>
      <c r="M232" s="15">
        <v>17483394.52999999</v>
      </c>
      <c r="N232" s="15">
        <v>74412723.22</v>
      </c>
      <c r="O232" s="15">
        <v>242162809.74</v>
      </c>
      <c r="P232" s="15">
        <v>316575532.96000004</v>
      </c>
    </row>
    <row r="233" spans="1:16" ht="14.25">
      <c r="A233" s="3" t="s">
        <v>83</v>
      </c>
      <c r="B233" s="4" t="s">
        <v>6</v>
      </c>
      <c r="C233" s="3" t="str">
        <f t="shared" si="3"/>
        <v>MS01</v>
      </c>
      <c r="D233" s="21">
        <v>24</v>
      </c>
      <c r="E233" s="21">
        <v>126.61</v>
      </c>
      <c r="F233" s="22">
        <v>13026770.560000002</v>
      </c>
      <c r="G233" s="22">
        <v>13026770.560000002</v>
      </c>
      <c r="H233" s="22">
        <v>2309073.1599999997</v>
      </c>
      <c r="I233" s="22">
        <v>15335843.720000003</v>
      </c>
      <c r="J233" s="24">
        <v>80</v>
      </c>
      <c r="K233" s="24">
        <v>147.80000000000004</v>
      </c>
      <c r="L233" s="15">
        <v>63079626.15</v>
      </c>
      <c r="M233" s="15">
        <v>15451539.950000003</v>
      </c>
      <c r="N233" s="15">
        <v>56947847.36</v>
      </c>
      <c r="O233" s="15">
        <v>180781554.35000002</v>
      </c>
      <c r="P233" s="15">
        <v>237729401.71000004</v>
      </c>
    </row>
    <row r="234" spans="1:16" ht="14.25">
      <c r="A234" s="3" t="s">
        <v>83</v>
      </c>
      <c r="B234" s="4" t="s">
        <v>7</v>
      </c>
      <c r="C234" s="3" t="str">
        <f t="shared" si="3"/>
        <v>MS02</v>
      </c>
      <c r="D234" s="21">
        <v>70</v>
      </c>
      <c r="E234" s="21">
        <v>133.43999999999997</v>
      </c>
      <c r="F234" s="22">
        <v>49520478.76000001</v>
      </c>
      <c r="G234" s="22">
        <v>28210280.699999996</v>
      </c>
      <c r="H234" s="22">
        <v>15608382.330000002</v>
      </c>
      <c r="I234" s="22">
        <v>43818663.03</v>
      </c>
      <c r="J234" s="24">
        <v>342</v>
      </c>
      <c r="K234" s="24">
        <v>7057.049999999997</v>
      </c>
      <c r="L234" s="15">
        <v>1382782405.06</v>
      </c>
      <c r="M234" s="15">
        <v>694190846.61</v>
      </c>
      <c r="N234" s="15">
        <v>651198935.14</v>
      </c>
      <c r="O234" s="15">
        <v>232620659.82000002</v>
      </c>
      <c r="P234" s="15">
        <v>883819594.96</v>
      </c>
    </row>
    <row r="235" spans="1:16" ht="14.25">
      <c r="A235" s="3" t="s">
        <v>83</v>
      </c>
      <c r="B235" s="4" t="s">
        <v>8</v>
      </c>
      <c r="C235" s="3" t="str">
        <f t="shared" si="3"/>
        <v>MS03</v>
      </c>
      <c r="D235" s="21">
        <v>25</v>
      </c>
      <c r="E235" s="21">
        <v>26.880000000000006</v>
      </c>
      <c r="F235" s="22">
        <v>12017848.45</v>
      </c>
      <c r="G235" s="22">
        <v>8343413.21</v>
      </c>
      <c r="H235" s="22">
        <v>3729329.58</v>
      </c>
      <c r="I235" s="22">
        <v>12072742.79</v>
      </c>
      <c r="J235" s="24">
        <v>113</v>
      </c>
      <c r="K235" s="24">
        <v>384.68</v>
      </c>
      <c r="L235" s="15">
        <v>118049766</v>
      </c>
      <c r="M235" s="15">
        <v>34821194.24</v>
      </c>
      <c r="N235" s="15">
        <v>92583093.87</v>
      </c>
      <c r="O235" s="15">
        <v>198576857.4</v>
      </c>
      <c r="P235" s="15">
        <v>291159951.27</v>
      </c>
    </row>
    <row r="236" spans="1:16" ht="14.25">
      <c r="A236" s="3" t="s">
        <v>83</v>
      </c>
      <c r="B236" s="4" t="s">
        <v>9</v>
      </c>
      <c r="C236" s="3" t="str">
        <f t="shared" si="3"/>
        <v>MS04</v>
      </c>
      <c r="D236" s="21">
        <v>30</v>
      </c>
      <c r="E236" s="21">
        <v>166.71</v>
      </c>
      <c r="F236" s="22">
        <v>50490290.8</v>
      </c>
      <c r="G236" s="22">
        <v>40802116.68</v>
      </c>
      <c r="H236" s="22">
        <v>4529525.5</v>
      </c>
      <c r="I236" s="22">
        <v>45331642.18</v>
      </c>
      <c r="J236" s="24">
        <v>90</v>
      </c>
      <c r="K236" s="24">
        <v>247.44999999999996</v>
      </c>
      <c r="L236" s="15">
        <v>95297366</v>
      </c>
      <c r="M236" s="15">
        <v>16862973.429999996</v>
      </c>
      <c r="N236" s="15">
        <v>64470791.4</v>
      </c>
      <c r="O236" s="15">
        <v>208147987.86999997</v>
      </c>
      <c r="P236" s="15">
        <v>272618779.27</v>
      </c>
    </row>
    <row r="237" spans="1:16" ht="14.25">
      <c r="A237" s="3" t="s">
        <v>84</v>
      </c>
      <c r="B237" s="4" t="s">
        <v>4</v>
      </c>
      <c r="C237" s="3" t="str">
        <f t="shared" si="3"/>
        <v>MT00</v>
      </c>
      <c r="D237" s="21">
        <v>281</v>
      </c>
      <c r="E237" s="21">
        <v>410.61000000000007</v>
      </c>
      <c r="F237" s="22">
        <v>115186753.32000001</v>
      </c>
      <c r="G237" s="22">
        <v>95400378.89</v>
      </c>
      <c r="H237" s="22">
        <v>86181295.60999998</v>
      </c>
      <c r="I237" s="22">
        <v>181581674.5</v>
      </c>
      <c r="J237" s="24">
        <v>566</v>
      </c>
      <c r="K237" s="24">
        <v>3967.59</v>
      </c>
      <c r="L237" s="15">
        <v>890569557.52</v>
      </c>
      <c r="M237" s="15">
        <v>361450438.6900005</v>
      </c>
      <c r="N237" s="15">
        <v>592893265.8200002</v>
      </c>
      <c r="O237" s="15">
        <v>300439302.30000013</v>
      </c>
      <c r="P237" s="15">
        <v>893332568.1200004</v>
      </c>
    </row>
    <row r="238" spans="1:16" ht="14.25">
      <c r="A238" s="3" t="s">
        <v>85</v>
      </c>
      <c r="B238" s="4" t="s">
        <v>6</v>
      </c>
      <c r="C238" s="3" t="str">
        <f t="shared" si="3"/>
        <v>NC01</v>
      </c>
      <c r="D238" s="21">
        <v>19</v>
      </c>
      <c r="E238" s="21">
        <v>204.26</v>
      </c>
      <c r="F238" s="22">
        <v>27397278.159999996</v>
      </c>
      <c r="G238" s="22">
        <v>25456174.95</v>
      </c>
      <c r="H238" s="22">
        <v>2534995.8200000003</v>
      </c>
      <c r="I238" s="22">
        <v>27991170.77</v>
      </c>
      <c r="J238" s="24">
        <v>114</v>
      </c>
      <c r="K238" s="24">
        <v>230.50000000000003</v>
      </c>
      <c r="L238" s="15">
        <v>81952520</v>
      </c>
      <c r="M238" s="15">
        <v>22089513.54999999</v>
      </c>
      <c r="N238" s="15">
        <v>81903638</v>
      </c>
      <c r="O238" s="15">
        <v>183025808.70000005</v>
      </c>
      <c r="P238" s="15">
        <v>264929446.70000005</v>
      </c>
    </row>
    <row r="239" spans="1:16" ht="14.25">
      <c r="A239" s="3" t="s">
        <v>85</v>
      </c>
      <c r="B239" s="4" t="s">
        <v>7</v>
      </c>
      <c r="C239" s="3" t="str">
        <f t="shared" si="3"/>
        <v>NC02</v>
      </c>
      <c r="D239" s="21">
        <v>10</v>
      </c>
      <c r="E239" s="21">
        <v>74.10000000000001</v>
      </c>
      <c r="F239" s="22">
        <v>15610149.67</v>
      </c>
      <c r="G239" s="22">
        <v>6182993.670000001</v>
      </c>
      <c r="H239" s="22">
        <v>9218331.84</v>
      </c>
      <c r="I239" s="22">
        <v>15401325.510000002</v>
      </c>
      <c r="J239" s="24">
        <v>50</v>
      </c>
      <c r="K239" s="24">
        <v>112.17000000000002</v>
      </c>
      <c r="L239" s="15">
        <v>29671495</v>
      </c>
      <c r="M239" s="15">
        <v>7466888.01</v>
      </c>
      <c r="N239" s="15">
        <v>26641195</v>
      </c>
      <c r="O239" s="15">
        <v>116215444.11</v>
      </c>
      <c r="P239" s="15">
        <v>142856639.11</v>
      </c>
    </row>
    <row r="240" spans="1:16" ht="14.25">
      <c r="A240" s="3" t="s">
        <v>85</v>
      </c>
      <c r="B240" s="4" t="s">
        <v>8</v>
      </c>
      <c r="C240" s="3" t="str">
        <f t="shared" si="3"/>
        <v>NC03</v>
      </c>
      <c r="D240" s="21">
        <v>26</v>
      </c>
      <c r="E240" s="21">
        <v>192.53000000000003</v>
      </c>
      <c r="F240" s="22">
        <v>48646831.050000004</v>
      </c>
      <c r="G240" s="22">
        <v>35515784.36000001</v>
      </c>
      <c r="H240" s="22">
        <v>11607311.770000001</v>
      </c>
      <c r="I240" s="22">
        <v>47123096.13000001</v>
      </c>
      <c r="J240" s="24">
        <v>48</v>
      </c>
      <c r="K240" s="24">
        <v>86.43</v>
      </c>
      <c r="L240" s="15">
        <v>40965653</v>
      </c>
      <c r="M240" s="15">
        <v>7132278.430000002</v>
      </c>
      <c r="N240" s="15">
        <v>37596446.41</v>
      </c>
      <c r="O240" s="15">
        <v>93661070.04</v>
      </c>
      <c r="P240" s="15">
        <v>131257516.45</v>
      </c>
    </row>
    <row r="241" spans="1:16" ht="14.25">
      <c r="A241" s="3" t="s">
        <v>85</v>
      </c>
      <c r="B241" s="4" t="s">
        <v>9</v>
      </c>
      <c r="C241" s="3" t="str">
        <f t="shared" si="3"/>
        <v>NC04</v>
      </c>
      <c r="D241" s="21">
        <v>42</v>
      </c>
      <c r="E241" s="21">
        <v>108.32000000000001</v>
      </c>
      <c r="F241" s="22">
        <v>97086723.57000002</v>
      </c>
      <c r="G241" s="22">
        <v>93374014.81000002</v>
      </c>
      <c r="H241" s="22">
        <v>17903191.05</v>
      </c>
      <c r="I241" s="22">
        <v>111277205.86000001</v>
      </c>
      <c r="J241" s="24">
        <v>666</v>
      </c>
      <c r="K241" s="24">
        <v>10813.949999999995</v>
      </c>
      <c r="L241" s="15">
        <v>1859168375</v>
      </c>
      <c r="M241" s="15">
        <v>942167350.6600007</v>
      </c>
      <c r="N241" s="15">
        <v>1168058630.63</v>
      </c>
      <c r="O241" s="15">
        <v>191646964.12</v>
      </c>
      <c r="P241" s="15">
        <v>1359705594.75</v>
      </c>
    </row>
    <row r="242" spans="1:16" ht="14.25">
      <c r="A242" s="3" t="s">
        <v>85</v>
      </c>
      <c r="B242" s="4" t="s">
        <v>10</v>
      </c>
      <c r="C242" s="3" t="str">
        <f t="shared" si="3"/>
        <v>NC05</v>
      </c>
      <c r="D242" s="21">
        <v>3</v>
      </c>
      <c r="E242" s="21">
        <v>4</v>
      </c>
      <c r="F242" s="22">
        <v>691490.78</v>
      </c>
      <c r="G242" s="22">
        <v>691490.78</v>
      </c>
      <c r="H242" s="22">
        <v>2035841.1</v>
      </c>
      <c r="I242" s="22">
        <v>2727331.88</v>
      </c>
      <c r="J242" s="24">
        <v>105</v>
      </c>
      <c r="K242" s="24">
        <v>134.42999999999998</v>
      </c>
      <c r="L242" s="15">
        <v>35024999</v>
      </c>
      <c r="M242" s="15">
        <v>12130342.21</v>
      </c>
      <c r="N242" s="15">
        <v>32543056</v>
      </c>
      <c r="O242" s="15">
        <v>98398065.51</v>
      </c>
      <c r="P242" s="15">
        <v>130941121.51</v>
      </c>
    </row>
    <row r="243" spans="1:16" ht="14.25">
      <c r="A243" s="3" t="s">
        <v>85</v>
      </c>
      <c r="B243" s="4" t="s">
        <v>11</v>
      </c>
      <c r="C243" s="3" t="str">
        <f t="shared" si="3"/>
        <v>NC06</v>
      </c>
      <c r="D243" s="21">
        <v>11</v>
      </c>
      <c r="E243" s="21">
        <v>20.22</v>
      </c>
      <c r="F243" s="22">
        <v>24690262.67</v>
      </c>
      <c r="G243" s="22">
        <v>21166907.27</v>
      </c>
      <c r="H243" s="22">
        <v>5355306.23</v>
      </c>
      <c r="I243" s="22">
        <v>26522213.5</v>
      </c>
      <c r="J243" s="24">
        <v>20</v>
      </c>
      <c r="K243" s="24">
        <v>105.55</v>
      </c>
      <c r="L243" s="15">
        <v>13591140</v>
      </c>
      <c r="M243" s="15">
        <v>9140008.94</v>
      </c>
      <c r="N243" s="15">
        <v>13175905.04</v>
      </c>
      <c r="O243" s="15">
        <v>130184463.50999996</v>
      </c>
      <c r="P243" s="15">
        <v>143360368.54999995</v>
      </c>
    </row>
    <row r="244" spans="1:16" ht="14.25">
      <c r="A244" s="3" t="s">
        <v>85</v>
      </c>
      <c r="B244" s="4" t="s">
        <v>12</v>
      </c>
      <c r="C244" s="3" t="str">
        <f t="shared" si="3"/>
        <v>NC07</v>
      </c>
      <c r="D244" s="21">
        <v>14</v>
      </c>
      <c r="E244" s="21">
        <v>21.71</v>
      </c>
      <c r="F244" s="22">
        <v>11813673.55</v>
      </c>
      <c r="G244" s="22">
        <v>10953072.09</v>
      </c>
      <c r="H244" s="22">
        <v>13014175.81</v>
      </c>
      <c r="I244" s="22">
        <v>23967247.9</v>
      </c>
      <c r="J244" s="24">
        <v>92</v>
      </c>
      <c r="K244" s="24">
        <v>253.85999999999999</v>
      </c>
      <c r="L244" s="15">
        <v>71670426</v>
      </c>
      <c r="M244" s="15">
        <v>17007618.700000003</v>
      </c>
      <c r="N244" s="15">
        <v>70783736</v>
      </c>
      <c r="O244" s="15">
        <v>180685894.25</v>
      </c>
      <c r="P244" s="15">
        <v>251469630.25</v>
      </c>
    </row>
    <row r="245" spans="1:16" ht="14.25">
      <c r="A245" s="3" t="s">
        <v>85</v>
      </c>
      <c r="B245" s="4" t="s">
        <v>15</v>
      </c>
      <c r="C245" s="3" t="str">
        <f t="shared" si="3"/>
        <v>NC08</v>
      </c>
      <c r="D245" s="21">
        <v>11</v>
      </c>
      <c r="E245" s="21">
        <v>18.3</v>
      </c>
      <c r="F245" s="22">
        <v>5391502.96</v>
      </c>
      <c r="G245" s="22">
        <v>4684102.21</v>
      </c>
      <c r="H245" s="22">
        <v>1332824.9</v>
      </c>
      <c r="I245" s="22">
        <v>6016927.109999999</v>
      </c>
      <c r="J245" s="24">
        <v>72</v>
      </c>
      <c r="K245" s="24">
        <v>116.31</v>
      </c>
      <c r="L245" s="15">
        <v>44404056</v>
      </c>
      <c r="M245" s="15">
        <v>9237571.01</v>
      </c>
      <c r="N245" s="15">
        <v>43551228.59</v>
      </c>
      <c r="O245" s="15">
        <v>129147048.53</v>
      </c>
      <c r="P245" s="15">
        <v>172698277.12</v>
      </c>
    </row>
    <row r="246" spans="1:16" ht="14.25">
      <c r="A246" s="3" t="s">
        <v>85</v>
      </c>
      <c r="B246" s="4" t="s">
        <v>17</v>
      </c>
      <c r="C246" s="3" t="str">
        <f t="shared" si="3"/>
        <v>NC09</v>
      </c>
      <c r="D246" s="21">
        <v>4</v>
      </c>
      <c r="E246" s="21">
        <v>1.96</v>
      </c>
      <c r="F246" s="22">
        <v>2970041.79</v>
      </c>
      <c r="G246" s="22">
        <v>2425226.79</v>
      </c>
      <c r="H246" s="22">
        <v>2837631.8699999996</v>
      </c>
      <c r="I246" s="22">
        <v>5262858.66</v>
      </c>
      <c r="J246" s="24">
        <v>19</v>
      </c>
      <c r="K246" s="24">
        <v>140.60999999999999</v>
      </c>
      <c r="L246" s="15">
        <v>72398944</v>
      </c>
      <c r="M246" s="15">
        <v>15072344.28</v>
      </c>
      <c r="N246" s="15">
        <v>66473351</v>
      </c>
      <c r="O246" s="15">
        <v>47513094.300000004</v>
      </c>
      <c r="P246" s="15">
        <v>113986445.30000001</v>
      </c>
    </row>
    <row r="247" spans="1:16" ht="14.25">
      <c r="A247" s="3" t="s">
        <v>85</v>
      </c>
      <c r="B247" s="4" t="s">
        <v>18</v>
      </c>
      <c r="C247" s="3" t="str">
        <f t="shared" si="3"/>
        <v>NC10</v>
      </c>
      <c r="D247" s="21">
        <v>4</v>
      </c>
      <c r="E247" s="21">
        <v>6</v>
      </c>
      <c r="F247" s="22">
        <v>456975.78</v>
      </c>
      <c r="G247" s="22">
        <v>456975.78</v>
      </c>
      <c r="H247" s="22">
        <v>1154961.4</v>
      </c>
      <c r="I247" s="22">
        <v>1611937.18</v>
      </c>
      <c r="J247" s="24">
        <v>44</v>
      </c>
      <c r="K247" s="24">
        <v>114.84</v>
      </c>
      <c r="L247" s="15">
        <v>45014897</v>
      </c>
      <c r="M247" s="15">
        <v>7502283.819999998</v>
      </c>
      <c r="N247" s="15">
        <v>43925600</v>
      </c>
      <c r="O247" s="15">
        <v>88729014.91</v>
      </c>
      <c r="P247" s="15">
        <v>132654614.91</v>
      </c>
    </row>
    <row r="248" spans="1:16" ht="14.25">
      <c r="A248" s="3" t="s">
        <v>85</v>
      </c>
      <c r="B248" s="4" t="s">
        <v>19</v>
      </c>
      <c r="C248" s="3" t="str">
        <f t="shared" si="3"/>
        <v>NC11</v>
      </c>
      <c r="D248" s="21">
        <v>31</v>
      </c>
      <c r="E248" s="21">
        <v>30.53</v>
      </c>
      <c r="F248" s="22">
        <v>8850395.15</v>
      </c>
      <c r="G248" s="22">
        <v>8709928</v>
      </c>
      <c r="H248" s="22">
        <v>7490748.35</v>
      </c>
      <c r="I248" s="22">
        <v>16200676.35</v>
      </c>
      <c r="J248" s="24">
        <v>78</v>
      </c>
      <c r="K248" s="24">
        <v>215.25999999999996</v>
      </c>
      <c r="L248" s="15">
        <v>61634296</v>
      </c>
      <c r="M248" s="15">
        <v>15393714.869999997</v>
      </c>
      <c r="N248" s="15">
        <v>59580930</v>
      </c>
      <c r="O248" s="15">
        <v>145480848.63</v>
      </c>
      <c r="P248" s="15">
        <v>205061778.63</v>
      </c>
    </row>
    <row r="249" spans="1:16" ht="14.25">
      <c r="A249" s="3" t="s">
        <v>85</v>
      </c>
      <c r="B249" s="4" t="s">
        <v>20</v>
      </c>
      <c r="C249" s="3" t="str">
        <f t="shared" si="3"/>
        <v>NC12</v>
      </c>
      <c r="D249" s="21">
        <v>14</v>
      </c>
      <c r="E249" s="21">
        <v>25.06</v>
      </c>
      <c r="F249" s="22">
        <v>21756932.700000003</v>
      </c>
      <c r="G249" s="22">
        <v>21149113.700000003</v>
      </c>
      <c r="H249" s="22">
        <v>5040912.52</v>
      </c>
      <c r="I249" s="22">
        <v>26190026.220000003</v>
      </c>
      <c r="J249" s="24">
        <v>75</v>
      </c>
      <c r="K249" s="24">
        <v>324.59999999999997</v>
      </c>
      <c r="L249" s="15">
        <v>328050694</v>
      </c>
      <c r="M249" s="15">
        <v>51336763.61</v>
      </c>
      <c r="N249" s="15">
        <v>321784557.47</v>
      </c>
      <c r="O249" s="15">
        <v>257361661.75000003</v>
      </c>
      <c r="P249" s="15">
        <v>579146219.22</v>
      </c>
    </row>
    <row r="250" spans="1:16" ht="14.25">
      <c r="A250" s="3" t="s">
        <v>85</v>
      </c>
      <c r="B250" s="4" t="s">
        <v>21</v>
      </c>
      <c r="C250" s="3" t="str">
        <f t="shared" si="3"/>
        <v>NC13</v>
      </c>
      <c r="D250" s="21">
        <v>42</v>
      </c>
      <c r="E250" s="21">
        <v>38.15</v>
      </c>
      <c r="F250" s="22">
        <v>52490284.449999996</v>
      </c>
      <c r="G250" s="22">
        <v>46081513.94</v>
      </c>
      <c r="H250" s="22">
        <v>18124278.810000002</v>
      </c>
      <c r="I250" s="22">
        <v>64205792.75</v>
      </c>
      <c r="J250" s="24">
        <v>520</v>
      </c>
      <c r="K250" s="24">
        <v>11391.730000000007</v>
      </c>
      <c r="L250" s="15">
        <v>2515207330</v>
      </c>
      <c r="M250" s="15">
        <v>821694647.3700002</v>
      </c>
      <c r="N250" s="15">
        <v>1335305829.9099998</v>
      </c>
      <c r="O250" s="15">
        <v>239716522.04000002</v>
      </c>
      <c r="P250" s="15">
        <v>1575022351.9499998</v>
      </c>
    </row>
    <row r="251" spans="1:16" ht="14.25">
      <c r="A251" s="3" t="s">
        <v>86</v>
      </c>
      <c r="B251" s="4" t="s">
        <v>4</v>
      </c>
      <c r="C251" s="3" t="str">
        <f t="shared" si="3"/>
        <v>ND00</v>
      </c>
      <c r="D251" s="21">
        <v>73</v>
      </c>
      <c r="E251" s="21">
        <v>112.16</v>
      </c>
      <c r="F251" s="22">
        <v>49430023.78000001</v>
      </c>
      <c r="G251" s="22">
        <v>37961593.53</v>
      </c>
      <c r="H251" s="22">
        <v>14473008.929999998</v>
      </c>
      <c r="I251" s="22">
        <v>52434602.46</v>
      </c>
      <c r="J251" s="24">
        <v>436</v>
      </c>
      <c r="K251" s="24">
        <v>3391.5300000000034</v>
      </c>
      <c r="L251" s="15">
        <v>678781035.9199997</v>
      </c>
      <c r="M251" s="15">
        <v>293354027.5599998</v>
      </c>
      <c r="N251" s="15">
        <v>332104952.3400001</v>
      </c>
      <c r="O251" s="15">
        <v>336144082.67000026</v>
      </c>
      <c r="P251" s="15">
        <v>668249035.0100003</v>
      </c>
    </row>
    <row r="252" spans="1:16" ht="14.25">
      <c r="A252" s="3" t="s">
        <v>87</v>
      </c>
      <c r="B252" s="4" t="s">
        <v>6</v>
      </c>
      <c r="C252" s="3" t="str">
        <f t="shared" si="3"/>
        <v>NE01</v>
      </c>
      <c r="D252" s="21">
        <v>44</v>
      </c>
      <c r="E252" s="21">
        <v>166.00000000000003</v>
      </c>
      <c r="F252" s="22">
        <v>29338544.739999995</v>
      </c>
      <c r="G252" s="22">
        <v>25741912.839999996</v>
      </c>
      <c r="H252" s="22">
        <v>12772480.620000001</v>
      </c>
      <c r="I252" s="22">
        <v>38514393.45999999</v>
      </c>
      <c r="J252" s="24">
        <v>313</v>
      </c>
      <c r="K252" s="24">
        <v>4118.169999999998</v>
      </c>
      <c r="L252" s="15">
        <v>947899388</v>
      </c>
      <c r="M252" s="15">
        <v>312104826.97000015</v>
      </c>
      <c r="N252" s="15">
        <v>616015147.76</v>
      </c>
      <c r="O252" s="15">
        <v>104901516.69999999</v>
      </c>
      <c r="P252" s="15">
        <v>720916664.46</v>
      </c>
    </row>
    <row r="253" spans="1:16" ht="14.25">
      <c r="A253" s="3" t="s">
        <v>87</v>
      </c>
      <c r="B253" s="4" t="s">
        <v>7</v>
      </c>
      <c r="C253" s="3" t="str">
        <f t="shared" si="3"/>
        <v>NE02</v>
      </c>
      <c r="D253" s="21">
        <v>75</v>
      </c>
      <c r="E253" s="21">
        <v>93.93</v>
      </c>
      <c r="F253" s="22">
        <v>74131677</v>
      </c>
      <c r="G253" s="22">
        <v>65120152.17999999</v>
      </c>
      <c r="H253" s="22">
        <v>22458180.510000005</v>
      </c>
      <c r="I253" s="22">
        <v>87578332.69</v>
      </c>
      <c r="J253" s="24">
        <v>99</v>
      </c>
      <c r="K253" s="24">
        <v>172.21000000000004</v>
      </c>
      <c r="L253" s="15">
        <v>101041256</v>
      </c>
      <c r="M253" s="15">
        <v>30709561.17</v>
      </c>
      <c r="N253" s="15">
        <v>95701193</v>
      </c>
      <c r="O253" s="15">
        <v>126677986.72</v>
      </c>
      <c r="P253" s="15">
        <v>222379179.72</v>
      </c>
    </row>
    <row r="254" spans="1:16" ht="14.25">
      <c r="A254" s="3" t="s">
        <v>87</v>
      </c>
      <c r="B254" s="4" t="s">
        <v>8</v>
      </c>
      <c r="C254" s="3" t="str">
        <f t="shared" si="3"/>
        <v>NE03</v>
      </c>
      <c r="D254" s="21">
        <v>10</v>
      </c>
      <c r="E254" s="21">
        <v>3.5</v>
      </c>
      <c r="F254" s="22">
        <v>4442506.29</v>
      </c>
      <c r="G254" s="22">
        <v>4442506.29</v>
      </c>
      <c r="H254" s="22">
        <v>3641717.52</v>
      </c>
      <c r="I254" s="22">
        <v>8084223.8100000005</v>
      </c>
      <c r="J254" s="24">
        <v>89</v>
      </c>
      <c r="K254" s="24">
        <v>100.77000000000001</v>
      </c>
      <c r="L254" s="15">
        <v>18577535</v>
      </c>
      <c r="M254" s="15">
        <v>8846247.04</v>
      </c>
      <c r="N254" s="15">
        <v>18569754</v>
      </c>
      <c r="O254" s="15">
        <v>106427429.42999998</v>
      </c>
      <c r="P254" s="15">
        <v>124997183.42999998</v>
      </c>
    </row>
    <row r="255" spans="1:16" ht="14.25">
      <c r="A255" s="3" t="s">
        <v>88</v>
      </c>
      <c r="B255" s="4" t="s">
        <v>6</v>
      </c>
      <c r="C255" s="3" t="str">
        <f t="shared" si="3"/>
        <v>NH01</v>
      </c>
      <c r="D255" s="21">
        <v>16</v>
      </c>
      <c r="E255" s="21">
        <v>30.02</v>
      </c>
      <c r="F255" s="22">
        <v>4932094.8</v>
      </c>
      <c r="G255" s="22">
        <v>4782121.01</v>
      </c>
      <c r="H255" s="22">
        <v>12293992.16</v>
      </c>
      <c r="I255" s="22">
        <v>17076113.17</v>
      </c>
      <c r="J255" s="24">
        <v>98</v>
      </c>
      <c r="K255" s="24">
        <v>138.78</v>
      </c>
      <c r="L255" s="15">
        <v>117081275.77</v>
      </c>
      <c r="M255" s="15">
        <v>14260736.090000002</v>
      </c>
      <c r="N255" s="15">
        <v>105187146.80000001</v>
      </c>
      <c r="O255" s="15">
        <v>169290720.80999997</v>
      </c>
      <c r="P255" s="15">
        <v>274477867.61</v>
      </c>
    </row>
    <row r="256" spans="1:16" ht="14.25">
      <c r="A256" s="3" t="s">
        <v>88</v>
      </c>
      <c r="B256" s="4" t="s">
        <v>7</v>
      </c>
      <c r="C256" s="3" t="str">
        <f t="shared" si="3"/>
        <v>NH02</v>
      </c>
      <c r="D256" s="21">
        <v>29</v>
      </c>
      <c r="E256" s="21">
        <v>36.31</v>
      </c>
      <c r="F256" s="22">
        <v>38093824.82</v>
      </c>
      <c r="G256" s="22">
        <v>24839695.54</v>
      </c>
      <c r="H256" s="22">
        <v>20773550.459999997</v>
      </c>
      <c r="I256" s="22">
        <v>45613246</v>
      </c>
      <c r="J256" s="24">
        <v>306</v>
      </c>
      <c r="K256" s="24">
        <v>2643.840000000001</v>
      </c>
      <c r="L256" s="15">
        <v>733229517.4399999</v>
      </c>
      <c r="M256" s="15">
        <v>372500146.30999994</v>
      </c>
      <c r="N256" s="15">
        <v>345648416.6</v>
      </c>
      <c r="O256" s="15">
        <v>219635181.18000004</v>
      </c>
      <c r="P256" s="15">
        <v>565283597.7800001</v>
      </c>
    </row>
    <row r="257" spans="1:16" ht="14.25">
      <c r="A257" s="3" t="s">
        <v>89</v>
      </c>
      <c r="B257" s="4" t="s">
        <v>6</v>
      </c>
      <c r="C257" s="3" t="str">
        <f t="shared" si="3"/>
        <v>NJ01</v>
      </c>
      <c r="D257" s="21">
        <v>10</v>
      </c>
      <c r="E257" s="21">
        <v>9.51</v>
      </c>
      <c r="F257" s="22">
        <v>10298166.77</v>
      </c>
      <c r="G257" s="22">
        <v>7034214.46</v>
      </c>
      <c r="H257" s="22">
        <v>5319749.21</v>
      </c>
      <c r="I257" s="22">
        <v>12353963.67</v>
      </c>
      <c r="J257" s="24">
        <v>56</v>
      </c>
      <c r="K257" s="24">
        <v>165.72</v>
      </c>
      <c r="L257" s="15">
        <v>82928553</v>
      </c>
      <c r="M257" s="15">
        <v>12074934.139999999</v>
      </c>
      <c r="N257" s="15">
        <v>74534371</v>
      </c>
      <c r="O257" s="15">
        <v>231339456.34</v>
      </c>
      <c r="P257" s="15">
        <v>305873827.34000003</v>
      </c>
    </row>
    <row r="258" spans="1:16" ht="14.25">
      <c r="A258" s="3" t="s">
        <v>89</v>
      </c>
      <c r="B258" s="4" t="s">
        <v>7</v>
      </c>
      <c r="C258" s="3" t="str">
        <f aca="true" t="shared" si="4" ref="C258:C321">CONCATENATE(A258,B258)</f>
        <v>NJ02</v>
      </c>
      <c r="D258" s="21">
        <v>7</v>
      </c>
      <c r="E258" s="21">
        <v>29.9</v>
      </c>
      <c r="F258" s="22">
        <v>8734330.76</v>
      </c>
      <c r="G258" s="22">
        <v>8365130.76</v>
      </c>
      <c r="H258" s="22">
        <v>4961878.199999999</v>
      </c>
      <c r="I258" s="22">
        <v>13327008.959999999</v>
      </c>
      <c r="J258" s="24">
        <v>51</v>
      </c>
      <c r="K258" s="24">
        <v>132.27</v>
      </c>
      <c r="L258" s="15">
        <v>40396903</v>
      </c>
      <c r="M258" s="15">
        <v>12264019.590000004</v>
      </c>
      <c r="N258" s="15">
        <v>39291523</v>
      </c>
      <c r="O258" s="15">
        <v>249221470.63</v>
      </c>
      <c r="P258" s="15">
        <v>288512993.63</v>
      </c>
    </row>
    <row r="259" spans="1:16" ht="14.25">
      <c r="A259" s="3" t="s">
        <v>89</v>
      </c>
      <c r="B259" s="4" t="s">
        <v>8</v>
      </c>
      <c r="C259" s="3" t="str">
        <f t="shared" si="4"/>
        <v>NJ03</v>
      </c>
      <c r="D259" s="21">
        <v>22</v>
      </c>
      <c r="E259" s="21">
        <v>8.309999999999999</v>
      </c>
      <c r="F259" s="22">
        <v>57801970.470000006</v>
      </c>
      <c r="G259" s="22">
        <v>48396221.150000006</v>
      </c>
      <c r="H259" s="22">
        <v>6446826.460000001</v>
      </c>
      <c r="I259" s="22">
        <v>54843047.61000001</v>
      </c>
      <c r="J259" s="24">
        <v>18</v>
      </c>
      <c r="K259" s="24">
        <v>9.92</v>
      </c>
      <c r="L259" s="15">
        <v>9850042</v>
      </c>
      <c r="M259" s="15">
        <v>1724612.6400000001</v>
      </c>
      <c r="N259" s="15">
        <v>9355190</v>
      </c>
      <c r="O259" s="15">
        <v>155530985.45999998</v>
      </c>
      <c r="P259" s="15">
        <v>164886175.45999998</v>
      </c>
    </row>
    <row r="260" spans="1:16" ht="14.25">
      <c r="A260" s="3" t="s">
        <v>89</v>
      </c>
      <c r="B260" s="4" t="s">
        <v>9</v>
      </c>
      <c r="C260" s="3" t="str">
        <f t="shared" si="4"/>
        <v>NJ04</v>
      </c>
      <c r="D260" s="21">
        <v>8</v>
      </c>
      <c r="E260" s="21">
        <v>39.07</v>
      </c>
      <c r="F260" s="22">
        <v>8733675.75</v>
      </c>
      <c r="G260" s="22">
        <v>8733675.75</v>
      </c>
      <c r="H260" s="22">
        <v>3211727.2599999993</v>
      </c>
      <c r="I260" s="22">
        <v>11945403.01</v>
      </c>
      <c r="J260" s="24">
        <v>60</v>
      </c>
      <c r="K260" s="24">
        <v>394.57</v>
      </c>
      <c r="L260" s="15">
        <v>146427373</v>
      </c>
      <c r="M260" s="15">
        <v>60781127.16</v>
      </c>
      <c r="N260" s="15">
        <v>90504393.44</v>
      </c>
      <c r="O260" s="15">
        <v>131980163</v>
      </c>
      <c r="P260" s="15">
        <v>222484556.44</v>
      </c>
    </row>
    <row r="261" spans="1:16" ht="14.25">
      <c r="A261" s="3" t="s">
        <v>89</v>
      </c>
      <c r="B261" s="4" t="s">
        <v>10</v>
      </c>
      <c r="C261" s="3" t="str">
        <f t="shared" si="4"/>
        <v>NJ05</v>
      </c>
      <c r="D261" s="21">
        <v>5</v>
      </c>
      <c r="E261" s="21">
        <v>9</v>
      </c>
      <c r="F261" s="22">
        <v>1775721</v>
      </c>
      <c r="G261" s="22">
        <v>1775721</v>
      </c>
      <c r="H261" s="22">
        <v>3989272.66</v>
      </c>
      <c r="I261" s="22">
        <v>5764993.66</v>
      </c>
      <c r="J261" s="24">
        <v>13</v>
      </c>
      <c r="K261" s="24">
        <v>64.97</v>
      </c>
      <c r="L261" s="15">
        <v>35188428</v>
      </c>
      <c r="M261" s="15">
        <v>3146009.87</v>
      </c>
      <c r="N261" s="15">
        <v>35188428</v>
      </c>
      <c r="O261" s="15">
        <v>86772552.27</v>
      </c>
      <c r="P261" s="15">
        <v>121960980.27</v>
      </c>
    </row>
    <row r="262" spans="1:16" ht="14.25">
      <c r="A262" s="3" t="s">
        <v>89</v>
      </c>
      <c r="B262" s="4" t="s">
        <v>11</v>
      </c>
      <c r="C262" s="3" t="str">
        <f t="shared" si="4"/>
        <v>NJ06</v>
      </c>
      <c r="D262" s="21">
        <v>27</v>
      </c>
      <c r="E262" s="21">
        <v>64.10000000000001</v>
      </c>
      <c r="F262" s="22">
        <v>59215009.29</v>
      </c>
      <c r="G262" s="22">
        <v>36650652.79999999</v>
      </c>
      <c r="H262" s="22">
        <v>1966375.63</v>
      </c>
      <c r="I262" s="22">
        <v>38617028.42999999</v>
      </c>
      <c r="J262" s="24">
        <v>172</v>
      </c>
      <c r="K262" s="24">
        <v>360.15000000000003</v>
      </c>
      <c r="L262" s="15">
        <v>69776897.76</v>
      </c>
      <c r="M262" s="15">
        <v>23603014.61</v>
      </c>
      <c r="N262" s="15">
        <v>67222536.76</v>
      </c>
      <c r="O262" s="15">
        <v>198709731.42999998</v>
      </c>
      <c r="P262" s="15">
        <v>265932268.19</v>
      </c>
    </row>
    <row r="263" spans="1:16" ht="14.25">
      <c r="A263" s="3" t="s">
        <v>89</v>
      </c>
      <c r="B263" s="4" t="s">
        <v>12</v>
      </c>
      <c r="C263" s="3" t="str">
        <f t="shared" si="4"/>
        <v>NJ07</v>
      </c>
      <c r="D263" s="21">
        <v>20</v>
      </c>
      <c r="E263" s="21">
        <v>62.1</v>
      </c>
      <c r="F263" s="22">
        <v>52577562.28</v>
      </c>
      <c r="G263" s="22">
        <v>39114403.510000005</v>
      </c>
      <c r="H263" s="22">
        <v>5545236.07</v>
      </c>
      <c r="I263" s="22">
        <v>44659639.580000006</v>
      </c>
      <c r="J263" s="24">
        <v>13</v>
      </c>
      <c r="K263" s="24">
        <v>13.759999999999998</v>
      </c>
      <c r="L263" s="15">
        <v>6665721</v>
      </c>
      <c r="M263" s="15">
        <v>2877186.61</v>
      </c>
      <c r="N263" s="15">
        <v>6527692</v>
      </c>
      <c r="O263" s="15">
        <v>67170722.67000002</v>
      </c>
      <c r="P263" s="15">
        <v>73698414.67000002</v>
      </c>
    </row>
    <row r="264" spans="1:16" ht="14.25">
      <c r="A264" s="3" t="s">
        <v>89</v>
      </c>
      <c r="B264" s="4" t="s">
        <v>15</v>
      </c>
      <c r="C264" s="3" t="str">
        <f t="shared" si="4"/>
        <v>NJ08</v>
      </c>
      <c r="D264" s="21">
        <v>13</v>
      </c>
      <c r="E264" s="21">
        <v>12.18</v>
      </c>
      <c r="F264" s="22">
        <v>11610533.91</v>
      </c>
      <c r="G264" s="22">
        <v>11460533.91</v>
      </c>
      <c r="H264" s="22">
        <v>3891714.9</v>
      </c>
      <c r="I264" s="22">
        <v>15352248.81</v>
      </c>
      <c r="J264" s="24">
        <v>38</v>
      </c>
      <c r="K264" s="24">
        <v>129.76</v>
      </c>
      <c r="L264" s="15">
        <v>31525171</v>
      </c>
      <c r="M264" s="15">
        <v>8478198.21</v>
      </c>
      <c r="N264" s="15">
        <v>30903737.3</v>
      </c>
      <c r="O264" s="15">
        <v>217769012.16</v>
      </c>
      <c r="P264" s="15">
        <v>248672749.46</v>
      </c>
    </row>
    <row r="265" spans="1:16" ht="14.25">
      <c r="A265" s="3" t="s">
        <v>89</v>
      </c>
      <c r="B265" s="4" t="s">
        <v>17</v>
      </c>
      <c r="C265" s="3" t="str">
        <f t="shared" si="4"/>
        <v>NJ09</v>
      </c>
      <c r="D265" s="21">
        <v>1</v>
      </c>
      <c r="E265" s="21">
        <v>1</v>
      </c>
      <c r="F265" s="22">
        <v>1254939.04</v>
      </c>
      <c r="G265" s="22">
        <v>364393.04</v>
      </c>
      <c r="H265" s="22">
        <v>1886941.1399999997</v>
      </c>
      <c r="I265" s="22">
        <v>2251334.1799999997</v>
      </c>
      <c r="J265" s="24">
        <v>24</v>
      </c>
      <c r="K265" s="24">
        <v>47.84</v>
      </c>
      <c r="L265" s="15">
        <v>22106494.240000002</v>
      </c>
      <c r="M265" s="15">
        <v>7014431.069999999</v>
      </c>
      <c r="N265" s="15">
        <v>14683153.74</v>
      </c>
      <c r="O265" s="15">
        <v>99067898.17</v>
      </c>
      <c r="P265" s="15">
        <v>113751051.91</v>
      </c>
    </row>
    <row r="266" spans="1:16" ht="14.25">
      <c r="A266" s="3" t="s">
        <v>89</v>
      </c>
      <c r="B266" s="4" t="s">
        <v>18</v>
      </c>
      <c r="C266" s="3" t="str">
        <f t="shared" si="4"/>
        <v>NJ10</v>
      </c>
      <c r="D266" s="21">
        <v>18</v>
      </c>
      <c r="E266" s="21">
        <v>12.08</v>
      </c>
      <c r="F266" s="22">
        <v>17465990.65</v>
      </c>
      <c r="G266" s="22">
        <v>14903767.15</v>
      </c>
      <c r="H266" s="22">
        <v>1859952.47</v>
      </c>
      <c r="I266" s="22">
        <v>16763719.620000001</v>
      </c>
      <c r="J266" s="24">
        <v>123</v>
      </c>
      <c r="K266" s="24">
        <v>141.58</v>
      </c>
      <c r="L266" s="15">
        <v>124288014</v>
      </c>
      <c r="M266" s="15">
        <v>14860681.450000007</v>
      </c>
      <c r="N266" s="15">
        <v>91795398.44</v>
      </c>
      <c r="O266" s="15">
        <v>485268438.53000003</v>
      </c>
      <c r="P266" s="15">
        <v>577063836.97</v>
      </c>
    </row>
    <row r="267" spans="1:16" ht="14.25">
      <c r="A267" s="3" t="s">
        <v>89</v>
      </c>
      <c r="B267" s="4" t="s">
        <v>19</v>
      </c>
      <c r="C267" s="3" t="str">
        <f t="shared" si="4"/>
        <v>NJ11</v>
      </c>
      <c r="D267" s="21">
        <v>25</v>
      </c>
      <c r="E267" s="21">
        <v>25.93</v>
      </c>
      <c r="F267" s="22">
        <v>18323461.68</v>
      </c>
      <c r="G267" s="22">
        <v>18323461.68</v>
      </c>
      <c r="H267" s="22">
        <v>8204353.260000001</v>
      </c>
      <c r="I267" s="22">
        <v>26527814.94</v>
      </c>
      <c r="J267" s="24">
        <v>31</v>
      </c>
      <c r="K267" s="24">
        <v>190.65999999999997</v>
      </c>
      <c r="L267" s="15">
        <v>90525347</v>
      </c>
      <c r="M267" s="15">
        <v>7882545.589999999</v>
      </c>
      <c r="N267" s="15">
        <v>79168782</v>
      </c>
      <c r="O267" s="15">
        <v>89012089.57000001</v>
      </c>
      <c r="P267" s="15">
        <v>168180871.57</v>
      </c>
    </row>
    <row r="268" spans="1:16" ht="14.25">
      <c r="A268" s="3" t="s">
        <v>89</v>
      </c>
      <c r="B268" s="4" t="s">
        <v>20</v>
      </c>
      <c r="C268" s="3" t="str">
        <f t="shared" si="4"/>
        <v>NJ12</v>
      </c>
      <c r="D268" s="21">
        <v>28</v>
      </c>
      <c r="E268" s="21">
        <v>39.410000000000004</v>
      </c>
      <c r="F268" s="22">
        <v>45283977.96</v>
      </c>
      <c r="G268" s="22">
        <v>36647429.2</v>
      </c>
      <c r="H268" s="22">
        <v>96898658.44</v>
      </c>
      <c r="I268" s="22">
        <v>133546087.64</v>
      </c>
      <c r="J268" s="24">
        <v>308</v>
      </c>
      <c r="K268" s="24">
        <v>19174.81</v>
      </c>
      <c r="L268" s="15">
        <v>3453635917</v>
      </c>
      <c r="M268" s="15">
        <v>1886731552.0099993</v>
      </c>
      <c r="N268" s="15">
        <v>1158987941</v>
      </c>
      <c r="O268" s="15">
        <v>195922235.18999997</v>
      </c>
      <c r="P268" s="15">
        <v>1354910176.19</v>
      </c>
    </row>
    <row r="269" spans="1:16" ht="14.25">
      <c r="A269" s="3" t="s">
        <v>89</v>
      </c>
      <c r="B269" s="4" t="s">
        <v>21</v>
      </c>
      <c r="C269" s="3" t="str">
        <f t="shared" si="4"/>
        <v>NJ13</v>
      </c>
      <c r="D269" s="21">
        <v>5</v>
      </c>
      <c r="E269" s="21">
        <v>4.11</v>
      </c>
      <c r="F269" s="22">
        <v>3181329.6399999997</v>
      </c>
      <c r="G269" s="22">
        <v>2180761.6399999997</v>
      </c>
      <c r="H269" s="22">
        <v>885620.81</v>
      </c>
      <c r="I269" s="22">
        <v>3066382.4499999997</v>
      </c>
      <c r="J269" s="24">
        <v>86</v>
      </c>
      <c r="K269" s="24">
        <v>1209.84</v>
      </c>
      <c r="L269" s="15">
        <v>503228117</v>
      </c>
      <c r="M269" s="15">
        <v>245222185.93</v>
      </c>
      <c r="N269" s="15">
        <v>489843947.84000003</v>
      </c>
      <c r="O269" s="15">
        <v>217802372.06</v>
      </c>
      <c r="P269" s="15">
        <v>707646319.9000001</v>
      </c>
    </row>
    <row r="270" spans="1:16" ht="14.25">
      <c r="A270" s="3" t="s">
        <v>90</v>
      </c>
      <c r="B270" s="4" t="s">
        <v>6</v>
      </c>
      <c r="C270" s="3" t="str">
        <f t="shared" si="4"/>
        <v>NM01</v>
      </c>
      <c r="D270" s="21">
        <v>124</v>
      </c>
      <c r="E270" s="21">
        <v>627.7399999999999</v>
      </c>
      <c r="F270" s="22">
        <v>214150078.82999995</v>
      </c>
      <c r="G270" s="22">
        <v>152824249.8</v>
      </c>
      <c r="H270" s="22">
        <v>93396349.84000002</v>
      </c>
      <c r="I270" s="22">
        <v>246220599.64000005</v>
      </c>
      <c r="J270" s="24">
        <v>144</v>
      </c>
      <c r="K270" s="24">
        <v>495.18</v>
      </c>
      <c r="L270" s="15">
        <v>187273555</v>
      </c>
      <c r="M270" s="15">
        <v>49049499.84999998</v>
      </c>
      <c r="N270" s="15">
        <v>130556974.38999999</v>
      </c>
      <c r="O270" s="15">
        <v>194211055.01999995</v>
      </c>
      <c r="P270" s="15">
        <v>324768029.40999997</v>
      </c>
    </row>
    <row r="271" spans="1:16" ht="14.25">
      <c r="A271" s="3" t="s">
        <v>90</v>
      </c>
      <c r="B271" s="4" t="s">
        <v>7</v>
      </c>
      <c r="C271" s="3" t="str">
        <f t="shared" si="4"/>
        <v>NM02</v>
      </c>
      <c r="D271" s="21">
        <v>56</v>
      </c>
      <c r="E271" s="21">
        <v>355.56999999999994</v>
      </c>
      <c r="F271" s="22">
        <v>197971492.07999998</v>
      </c>
      <c r="G271" s="22">
        <v>106979652.47</v>
      </c>
      <c r="H271" s="22">
        <v>34210372.97</v>
      </c>
      <c r="I271" s="22">
        <v>141190025.44</v>
      </c>
      <c r="J271" s="24">
        <v>160</v>
      </c>
      <c r="K271" s="24">
        <v>419.92</v>
      </c>
      <c r="L271" s="15">
        <v>104112347.7</v>
      </c>
      <c r="M271" s="15">
        <v>24599303.44</v>
      </c>
      <c r="N271" s="15">
        <v>97393452</v>
      </c>
      <c r="O271" s="15">
        <v>222019697.86000004</v>
      </c>
      <c r="P271" s="15">
        <v>319413149.86</v>
      </c>
    </row>
    <row r="272" spans="1:16" ht="14.25">
      <c r="A272" s="3" t="s">
        <v>90</v>
      </c>
      <c r="B272" s="4" t="s">
        <v>8</v>
      </c>
      <c r="C272" s="3" t="str">
        <f t="shared" si="4"/>
        <v>NM03</v>
      </c>
      <c r="D272" s="21">
        <v>99</v>
      </c>
      <c r="E272" s="21">
        <v>769.2699999999998</v>
      </c>
      <c r="F272" s="22">
        <v>392919497.75</v>
      </c>
      <c r="G272" s="22">
        <v>212918672.20999998</v>
      </c>
      <c r="H272" s="22">
        <v>53928847.729999974</v>
      </c>
      <c r="I272" s="22">
        <v>266847519.93999994</v>
      </c>
      <c r="J272" s="24">
        <v>408</v>
      </c>
      <c r="K272" s="24">
        <v>3668.7200000000003</v>
      </c>
      <c r="L272" s="15">
        <v>1135301345.41</v>
      </c>
      <c r="M272" s="15">
        <v>465578687.24000007</v>
      </c>
      <c r="N272" s="15">
        <v>538823158.8199999</v>
      </c>
      <c r="O272" s="15">
        <v>242795755.21</v>
      </c>
      <c r="P272" s="15">
        <v>781618914.03</v>
      </c>
    </row>
    <row r="273" spans="1:16" ht="14.25">
      <c r="A273" s="3" t="s">
        <v>91</v>
      </c>
      <c r="B273" s="4" t="s">
        <v>6</v>
      </c>
      <c r="C273" s="3" t="str">
        <f t="shared" si="4"/>
        <v>NV01</v>
      </c>
      <c r="D273" s="21">
        <v>24</v>
      </c>
      <c r="E273" s="21">
        <v>296.09000000000003</v>
      </c>
      <c r="F273" s="22">
        <v>83665354.11</v>
      </c>
      <c r="G273" s="22">
        <v>64553016.43999999</v>
      </c>
      <c r="H273" s="22">
        <v>3525811.23</v>
      </c>
      <c r="I273" s="22">
        <v>68078827.66999999</v>
      </c>
      <c r="J273" s="24">
        <v>38</v>
      </c>
      <c r="K273" s="24">
        <v>266.62000000000006</v>
      </c>
      <c r="L273" s="15">
        <v>107468910</v>
      </c>
      <c r="M273" s="15">
        <v>26821179.33</v>
      </c>
      <c r="N273" s="15">
        <v>92862496.44</v>
      </c>
      <c r="O273" s="15">
        <v>392135962.1100001</v>
      </c>
      <c r="P273" s="15">
        <v>484998458.5500001</v>
      </c>
    </row>
    <row r="274" spans="1:16" ht="14.25">
      <c r="A274" s="3" t="s">
        <v>91</v>
      </c>
      <c r="B274" s="4" t="s">
        <v>7</v>
      </c>
      <c r="C274" s="3" t="str">
        <f t="shared" si="4"/>
        <v>NV02</v>
      </c>
      <c r="D274" s="21">
        <v>98</v>
      </c>
      <c r="E274" s="21">
        <v>123.15</v>
      </c>
      <c r="F274" s="22">
        <v>54745502.17</v>
      </c>
      <c r="G274" s="22">
        <v>46996133.370000005</v>
      </c>
      <c r="H274" s="22">
        <v>13659751.770000001</v>
      </c>
      <c r="I274" s="22">
        <v>60655885.14000001</v>
      </c>
      <c r="J274" s="24">
        <v>326</v>
      </c>
      <c r="K274" s="24">
        <v>8566.880000000006</v>
      </c>
      <c r="L274" s="15">
        <v>1212348973.08</v>
      </c>
      <c r="M274" s="15">
        <v>642774892.3999995</v>
      </c>
      <c r="N274" s="15">
        <v>564473115.2</v>
      </c>
      <c r="O274" s="15">
        <v>259537075.51999995</v>
      </c>
      <c r="P274" s="15">
        <v>824010190.72</v>
      </c>
    </row>
    <row r="275" spans="1:16" ht="14.25">
      <c r="A275" s="3" t="s">
        <v>91</v>
      </c>
      <c r="B275" s="4" t="s">
        <v>8</v>
      </c>
      <c r="C275" s="3" t="str">
        <f t="shared" si="4"/>
        <v>NV03</v>
      </c>
      <c r="D275" s="21">
        <v>22</v>
      </c>
      <c r="E275" s="21">
        <v>70.34</v>
      </c>
      <c r="F275" s="22">
        <v>21283266.11</v>
      </c>
      <c r="G275" s="22">
        <v>19873596.189999998</v>
      </c>
      <c r="H275" s="22">
        <v>17804750.380000003</v>
      </c>
      <c r="I275" s="22">
        <v>37678346.57</v>
      </c>
      <c r="J275" s="24">
        <v>21</v>
      </c>
      <c r="K275" s="24">
        <v>48.42</v>
      </c>
      <c r="L275" s="15">
        <v>161039022</v>
      </c>
      <c r="M275" s="15">
        <v>14647686.899999999</v>
      </c>
      <c r="N275" s="15">
        <v>161039022</v>
      </c>
      <c r="O275" s="15">
        <v>35832404.43</v>
      </c>
      <c r="P275" s="15">
        <v>196871426.43</v>
      </c>
    </row>
    <row r="276" spans="1:16" ht="14.25">
      <c r="A276" s="3" t="s">
        <v>92</v>
      </c>
      <c r="B276" s="4" t="s">
        <v>6</v>
      </c>
      <c r="C276" s="3" t="str">
        <f t="shared" si="4"/>
        <v>NY01</v>
      </c>
      <c r="D276" s="21">
        <v>22</v>
      </c>
      <c r="E276" s="21">
        <v>126.31</v>
      </c>
      <c r="F276" s="22">
        <v>290196570.37</v>
      </c>
      <c r="G276" s="22">
        <v>114466003.09</v>
      </c>
      <c r="H276" s="22">
        <v>7453048.38</v>
      </c>
      <c r="I276" s="22">
        <v>121919051.47</v>
      </c>
      <c r="J276" s="24">
        <v>97</v>
      </c>
      <c r="K276" s="24">
        <v>107.87000000000003</v>
      </c>
      <c r="L276" s="15">
        <v>67535419.8</v>
      </c>
      <c r="M276" s="15">
        <v>12005347.609999996</v>
      </c>
      <c r="N276" s="15">
        <v>66653803.17999999</v>
      </c>
      <c r="O276" s="15">
        <v>169616292</v>
      </c>
      <c r="P276" s="15">
        <v>236270095.18</v>
      </c>
    </row>
    <row r="277" spans="1:16" ht="14.25">
      <c r="A277" s="3" t="s">
        <v>92</v>
      </c>
      <c r="B277" s="4" t="s">
        <v>7</v>
      </c>
      <c r="C277" s="3" t="str">
        <f t="shared" si="4"/>
        <v>NY02</v>
      </c>
      <c r="D277" s="21">
        <v>13</v>
      </c>
      <c r="E277" s="21">
        <v>105.95</v>
      </c>
      <c r="F277" s="22">
        <v>48873618.830000006</v>
      </c>
      <c r="G277" s="22">
        <v>39734612.83</v>
      </c>
      <c r="H277" s="22">
        <v>59329238.65</v>
      </c>
      <c r="I277" s="22">
        <v>99063851.47999999</v>
      </c>
      <c r="J277" s="24">
        <v>16</v>
      </c>
      <c r="K277" s="24">
        <v>68.17000000000002</v>
      </c>
      <c r="L277" s="15">
        <v>14661103</v>
      </c>
      <c r="M277" s="15">
        <v>2751617.5700000003</v>
      </c>
      <c r="N277" s="15">
        <v>12352446</v>
      </c>
      <c r="O277" s="15">
        <v>116880968.8</v>
      </c>
      <c r="P277" s="15">
        <v>129233414.8</v>
      </c>
    </row>
    <row r="278" spans="1:16" ht="14.25">
      <c r="A278" s="3" t="s">
        <v>92</v>
      </c>
      <c r="B278" s="4" t="s">
        <v>8</v>
      </c>
      <c r="C278" s="3" t="str">
        <f t="shared" si="4"/>
        <v>NY03</v>
      </c>
      <c r="D278" s="21">
        <v>6</v>
      </c>
      <c r="E278" s="21">
        <v>49.199999999999996</v>
      </c>
      <c r="F278" s="22">
        <v>61710660.64</v>
      </c>
      <c r="G278" s="22">
        <v>49202463.64</v>
      </c>
      <c r="H278" s="22">
        <v>2032218</v>
      </c>
      <c r="I278" s="22">
        <v>51234681.64</v>
      </c>
      <c r="J278" s="24">
        <v>29</v>
      </c>
      <c r="K278" s="24">
        <v>72.17999999999999</v>
      </c>
      <c r="L278" s="15">
        <v>40797738</v>
      </c>
      <c r="M278" s="15">
        <v>6919732.670000001</v>
      </c>
      <c r="N278" s="15">
        <v>24403894</v>
      </c>
      <c r="O278" s="15">
        <v>96696661.3</v>
      </c>
      <c r="P278" s="15">
        <v>121100555.3</v>
      </c>
    </row>
    <row r="279" spans="1:16" ht="14.25">
      <c r="A279" s="3" t="s">
        <v>92</v>
      </c>
      <c r="B279" s="4" t="s">
        <v>9</v>
      </c>
      <c r="C279" s="3" t="str">
        <f t="shared" si="4"/>
        <v>NY04</v>
      </c>
      <c r="D279" s="21">
        <v>4</v>
      </c>
      <c r="E279" s="21">
        <v>0</v>
      </c>
      <c r="F279" s="22">
        <v>30946.239999999998</v>
      </c>
      <c r="G279" s="22">
        <v>30946.239999999998</v>
      </c>
      <c r="H279" s="22">
        <v>7501144.33</v>
      </c>
      <c r="I279" s="22">
        <v>7532090.57</v>
      </c>
      <c r="J279" s="24">
        <v>21</v>
      </c>
      <c r="K279" s="24">
        <v>94.25999999999999</v>
      </c>
      <c r="L279" s="15">
        <v>40499112</v>
      </c>
      <c r="M279" s="15">
        <v>4507237.27</v>
      </c>
      <c r="N279" s="15">
        <v>36278342</v>
      </c>
      <c r="O279" s="15">
        <v>122261633.05</v>
      </c>
      <c r="P279" s="15">
        <v>158539975.05</v>
      </c>
    </row>
    <row r="280" spans="1:16" ht="14.25">
      <c r="A280" s="3" t="s">
        <v>92</v>
      </c>
      <c r="B280" s="4" t="s">
        <v>10</v>
      </c>
      <c r="C280" s="3" t="str">
        <f t="shared" si="4"/>
        <v>NY05</v>
      </c>
      <c r="D280" s="21">
        <v>3</v>
      </c>
      <c r="E280" s="21">
        <v>21.630000000000003</v>
      </c>
      <c r="F280" s="22">
        <v>20341651</v>
      </c>
      <c r="G280" s="22">
        <v>11933277.48</v>
      </c>
      <c r="H280" s="22">
        <v>543418.77</v>
      </c>
      <c r="I280" s="22">
        <v>12476696.25</v>
      </c>
      <c r="J280" s="24">
        <v>25</v>
      </c>
      <c r="K280" s="24">
        <v>36.419999999999995</v>
      </c>
      <c r="L280" s="15">
        <v>11347823</v>
      </c>
      <c r="M280" s="15">
        <v>5602002.749999999</v>
      </c>
      <c r="N280" s="15">
        <v>9894497</v>
      </c>
      <c r="O280" s="15">
        <v>231444291.11</v>
      </c>
      <c r="P280" s="15">
        <v>241338788.11</v>
      </c>
    </row>
    <row r="281" spans="1:16" ht="14.25">
      <c r="A281" s="3" t="s">
        <v>92</v>
      </c>
      <c r="B281" s="4" t="s">
        <v>11</v>
      </c>
      <c r="C281" s="3" t="str">
        <f t="shared" si="4"/>
        <v>NY06</v>
      </c>
      <c r="D281" s="21">
        <v>0</v>
      </c>
      <c r="E281" s="21">
        <v>0</v>
      </c>
      <c r="F281" s="22">
        <v>0</v>
      </c>
      <c r="G281" s="22">
        <v>0</v>
      </c>
      <c r="H281" s="22">
        <v>109210</v>
      </c>
      <c r="I281" s="22">
        <v>109210</v>
      </c>
      <c r="J281" s="24">
        <v>17</v>
      </c>
      <c r="K281" s="24">
        <v>29.950000000000003</v>
      </c>
      <c r="L281" s="15">
        <v>4944638</v>
      </c>
      <c r="M281" s="15">
        <v>2130520.29</v>
      </c>
      <c r="N281" s="15">
        <v>4944638</v>
      </c>
      <c r="O281" s="15">
        <v>18607269</v>
      </c>
      <c r="P281" s="15">
        <v>23551907</v>
      </c>
    </row>
    <row r="282" spans="1:16" ht="14.25">
      <c r="A282" s="3" t="s">
        <v>92</v>
      </c>
      <c r="B282" s="4" t="s">
        <v>12</v>
      </c>
      <c r="C282" s="3" t="str">
        <f t="shared" si="4"/>
        <v>NY07</v>
      </c>
      <c r="D282" s="21">
        <v>3</v>
      </c>
      <c r="E282" s="21">
        <v>35</v>
      </c>
      <c r="F282" s="22">
        <v>1086693</v>
      </c>
      <c r="G282" s="22">
        <v>1086693</v>
      </c>
      <c r="H282" s="22">
        <v>0</v>
      </c>
      <c r="I282" s="22">
        <v>1086693</v>
      </c>
      <c r="J282" s="24">
        <v>83</v>
      </c>
      <c r="K282" s="24">
        <v>72.85999999999999</v>
      </c>
      <c r="L282" s="15">
        <v>38319086</v>
      </c>
      <c r="M282" s="15">
        <v>11037940.499999996</v>
      </c>
      <c r="N282" s="15">
        <v>37673783</v>
      </c>
      <c r="O282" s="15">
        <v>4473408</v>
      </c>
      <c r="P282" s="15">
        <v>42147191</v>
      </c>
    </row>
    <row r="283" spans="1:16" ht="14.25">
      <c r="A283" s="3" t="s">
        <v>92</v>
      </c>
      <c r="B283" s="4" t="s">
        <v>15</v>
      </c>
      <c r="C283" s="3" t="str">
        <f t="shared" si="4"/>
        <v>NY08</v>
      </c>
      <c r="D283" s="21">
        <v>32</v>
      </c>
      <c r="E283" s="21">
        <v>204.42999999999998</v>
      </c>
      <c r="F283" s="22">
        <v>204061899.53</v>
      </c>
      <c r="G283" s="22">
        <v>92957548.80000001</v>
      </c>
      <c r="H283" s="22">
        <v>28427132.740000002</v>
      </c>
      <c r="I283" s="22">
        <v>121384681.54000002</v>
      </c>
      <c r="J283" s="24">
        <v>197</v>
      </c>
      <c r="K283" s="24">
        <v>3300.2599999999998</v>
      </c>
      <c r="L283" s="15">
        <v>1141002599</v>
      </c>
      <c r="M283" s="15">
        <v>247458480.32000002</v>
      </c>
      <c r="N283" s="15">
        <v>1125870548.79</v>
      </c>
      <c r="O283" s="15">
        <v>314876645.53000003</v>
      </c>
      <c r="P283" s="15">
        <v>1440747194.32</v>
      </c>
    </row>
    <row r="284" spans="1:16" ht="14.25">
      <c r="A284" s="3" t="s">
        <v>92</v>
      </c>
      <c r="B284" s="4" t="s">
        <v>17</v>
      </c>
      <c r="C284" s="3" t="str">
        <f t="shared" si="4"/>
        <v>NY09</v>
      </c>
      <c r="D284" s="21">
        <v>0</v>
      </c>
      <c r="E284" s="21">
        <v>0</v>
      </c>
      <c r="F284" s="22">
        <v>0</v>
      </c>
      <c r="G284" s="22">
        <v>0</v>
      </c>
      <c r="H284" s="22">
        <v>26685367.38</v>
      </c>
      <c r="I284" s="22">
        <v>26685367.38</v>
      </c>
      <c r="J284" s="24">
        <v>5</v>
      </c>
      <c r="K284" s="24">
        <v>2.91</v>
      </c>
      <c r="L284" s="15">
        <v>1170094</v>
      </c>
      <c r="M284" s="15">
        <v>570440.2799999999</v>
      </c>
      <c r="N284" s="15">
        <v>1170094</v>
      </c>
      <c r="O284" s="15">
        <v>4021593</v>
      </c>
      <c r="P284" s="15">
        <v>5191687</v>
      </c>
    </row>
    <row r="285" spans="1:16" ht="14.25">
      <c r="A285" s="3" t="s">
        <v>92</v>
      </c>
      <c r="B285" s="4" t="s">
        <v>18</v>
      </c>
      <c r="C285" s="3" t="str">
        <f t="shared" si="4"/>
        <v>NY10</v>
      </c>
      <c r="D285" s="21">
        <v>0</v>
      </c>
      <c r="E285" s="21">
        <v>0</v>
      </c>
      <c r="F285" s="22">
        <v>0</v>
      </c>
      <c r="G285" s="22">
        <v>0</v>
      </c>
      <c r="H285" s="22">
        <v>0</v>
      </c>
      <c r="I285" s="22">
        <v>0</v>
      </c>
      <c r="J285" s="24">
        <v>33</v>
      </c>
      <c r="K285" s="24">
        <v>62.78</v>
      </c>
      <c r="L285" s="15">
        <v>11962265</v>
      </c>
      <c r="M285" s="15">
        <v>4696625.039999999</v>
      </c>
      <c r="N285" s="15">
        <v>11962265</v>
      </c>
      <c r="O285" s="15">
        <v>23054967.2</v>
      </c>
      <c r="P285" s="15">
        <v>35017232.2</v>
      </c>
    </row>
    <row r="286" spans="1:16" ht="14.25">
      <c r="A286" s="3" t="s">
        <v>92</v>
      </c>
      <c r="B286" s="4" t="s">
        <v>19</v>
      </c>
      <c r="C286" s="3" t="str">
        <f t="shared" si="4"/>
        <v>NY11</v>
      </c>
      <c r="D286" s="21">
        <v>1</v>
      </c>
      <c r="E286" s="21">
        <v>0</v>
      </c>
      <c r="F286" s="22">
        <v>145000</v>
      </c>
      <c r="G286" s="22">
        <v>145000</v>
      </c>
      <c r="H286" s="22">
        <v>241420</v>
      </c>
      <c r="I286" s="22">
        <v>386420</v>
      </c>
      <c r="J286" s="24">
        <v>26</v>
      </c>
      <c r="K286" s="24">
        <v>38.89</v>
      </c>
      <c r="L286" s="15">
        <v>13753329</v>
      </c>
      <c r="M286" s="15">
        <v>2599134.01</v>
      </c>
      <c r="N286" s="15">
        <v>11168236</v>
      </c>
      <c r="O286" s="15">
        <v>1127026485</v>
      </c>
      <c r="P286" s="15">
        <v>1138194721</v>
      </c>
    </row>
    <row r="287" spans="1:16" ht="14.25">
      <c r="A287" s="3" t="s">
        <v>92</v>
      </c>
      <c r="B287" s="4" t="s">
        <v>20</v>
      </c>
      <c r="C287" s="3" t="str">
        <f t="shared" si="4"/>
        <v>NY12</v>
      </c>
      <c r="D287" s="21">
        <v>5</v>
      </c>
      <c r="E287" s="21">
        <v>69</v>
      </c>
      <c r="F287" s="22">
        <v>10619968.05</v>
      </c>
      <c r="G287" s="22">
        <v>10619968.05</v>
      </c>
      <c r="H287" s="22">
        <v>32556011</v>
      </c>
      <c r="I287" s="22">
        <v>43175979.05</v>
      </c>
      <c r="J287" s="24">
        <v>16</v>
      </c>
      <c r="K287" s="24">
        <v>43.33</v>
      </c>
      <c r="L287" s="15">
        <v>6784311</v>
      </c>
      <c r="M287" s="15">
        <v>2299862.31</v>
      </c>
      <c r="N287" s="15">
        <v>6784311</v>
      </c>
      <c r="O287" s="15">
        <v>15407280</v>
      </c>
      <c r="P287" s="15">
        <v>22191591</v>
      </c>
    </row>
    <row r="288" spans="1:16" ht="14.25">
      <c r="A288" s="3" t="s">
        <v>92</v>
      </c>
      <c r="B288" s="4" t="s">
        <v>21</v>
      </c>
      <c r="C288" s="3" t="str">
        <f t="shared" si="4"/>
        <v>NY13</v>
      </c>
      <c r="D288" s="21">
        <v>1</v>
      </c>
      <c r="E288" s="21">
        <v>0.05</v>
      </c>
      <c r="F288" s="22">
        <v>2460</v>
      </c>
      <c r="G288" s="22">
        <v>2460</v>
      </c>
      <c r="H288" s="22">
        <v>227476.16</v>
      </c>
      <c r="I288" s="22">
        <v>229936.16</v>
      </c>
      <c r="J288" s="24">
        <v>7</v>
      </c>
      <c r="K288" s="24">
        <v>63.7</v>
      </c>
      <c r="L288" s="15">
        <v>3801998</v>
      </c>
      <c r="M288" s="15">
        <v>2040522.98</v>
      </c>
      <c r="N288" s="15">
        <v>3801998</v>
      </c>
      <c r="O288" s="15">
        <v>7953093</v>
      </c>
      <c r="P288" s="15">
        <v>11755091</v>
      </c>
    </row>
    <row r="289" spans="1:16" ht="14.25">
      <c r="A289" s="3" t="s">
        <v>92</v>
      </c>
      <c r="B289" s="4" t="s">
        <v>22</v>
      </c>
      <c r="C289" s="3" t="str">
        <f t="shared" si="4"/>
        <v>NY14</v>
      </c>
      <c r="D289" s="21">
        <v>37</v>
      </c>
      <c r="E289" s="21">
        <v>441.96000000000004</v>
      </c>
      <c r="F289" s="22">
        <v>106815818.30999997</v>
      </c>
      <c r="G289" s="22">
        <v>47908643.489999995</v>
      </c>
      <c r="H289" s="22">
        <v>19508772.72</v>
      </c>
      <c r="I289" s="22">
        <v>67417416.21</v>
      </c>
      <c r="J289" s="24">
        <v>495</v>
      </c>
      <c r="K289" s="24">
        <v>2761.5999999999985</v>
      </c>
      <c r="L289" s="15">
        <v>1941012834</v>
      </c>
      <c r="M289" s="15">
        <v>502772188.16999996</v>
      </c>
      <c r="N289" s="15">
        <v>1821363616.02</v>
      </c>
      <c r="O289" s="15">
        <v>193523888.07999998</v>
      </c>
      <c r="P289" s="15">
        <v>2014887504.1</v>
      </c>
    </row>
    <row r="290" spans="1:16" ht="14.25">
      <c r="A290" s="3" t="s">
        <v>92</v>
      </c>
      <c r="B290" s="4" t="s">
        <v>23</v>
      </c>
      <c r="C290" s="3" t="str">
        <f t="shared" si="4"/>
        <v>NY15</v>
      </c>
      <c r="D290" s="21">
        <v>2</v>
      </c>
      <c r="E290" s="21">
        <v>5.46</v>
      </c>
      <c r="F290" s="22">
        <v>11201515</v>
      </c>
      <c r="G290" s="22">
        <v>4587624</v>
      </c>
      <c r="H290" s="22">
        <v>1168239</v>
      </c>
      <c r="I290" s="22">
        <v>5755863</v>
      </c>
      <c r="J290" s="24">
        <v>348</v>
      </c>
      <c r="K290" s="24">
        <v>520.2199999999999</v>
      </c>
      <c r="L290" s="15">
        <v>190004005.5</v>
      </c>
      <c r="M290" s="15">
        <v>51388269.500000015</v>
      </c>
      <c r="N290" s="15">
        <v>173992911.5</v>
      </c>
      <c r="O290" s="15">
        <v>70957752.61</v>
      </c>
      <c r="P290" s="15">
        <v>244950664.11</v>
      </c>
    </row>
    <row r="291" spans="1:16" ht="14.25">
      <c r="A291" s="3" t="s">
        <v>92</v>
      </c>
      <c r="B291" s="4" t="s">
        <v>24</v>
      </c>
      <c r="C291" s="3" t="str">
        <f t="shared" si="4"/>
        <v>NY16</v>
      </c>
      <c r="D291" s="21">
        <v>1</v>
      </c>
      <c r="E291" s="21">
        <v>0</v>
      </c>
      <c r="F291" s="22">
        <v>732630</v>
      </c>
      <c r="G291" s="22">
        <v>732630</v>
      </c>
      <c r="H291" s="22">
        <v>20000</v>
      </c>
      <c r="I291" s="22">
        <v>752630</v>
      </c>
      <c r="J291" s="24">
        <v>27</v>
      </c>
      <c r="K291" s="24">
        <v>79.92</v>
      </c>
      <c r="L291" s="15">
        <v>28379573</v>
      </c>
      <c r="M291" s="15">
        <v>4310511.68</v>
      </c>
      <c r="N291" s="15">
        <v>28379573</v>
      </c>
      <c r="O291" s="15">
        <v>28639894</v>
      </c>
      <c r="P291" s="15">
        <v>57019467</v>
      </c>
    </row>
    <row r="292" spans="1:16" ht="14.25">
      <c r="A292" s="3" t="s">
        <v>92</v>
      </c>
      <c r="B292" s="4" t="s">
        <v>25</v>
      </c>
      <c r="C292" s="3" t="str">
        <f t="shared" si="4"/>
        <v>NY17</v>
      </c>
      <c r="D292" s="21">
        <v>6</v>
      </c>
      <c r="E292" s="21">
        <v>13.43</v>
      </c>
      <c r="F292" s="22">
        <v>2096912.8399999999</v>
      </c>
      <c r="G292" s="22">
        <v>1420799.8399999999</v>
      </c>
      <c r="H292" s="22">
        <v>7546542.71</v>
      </c>
      <c r="I292" s="22">
        <v>8967342.55</v>
      </c>
      <c r="J292" s="24">
        <v>55</v>
      </c>
      <c r="K292" s="24">
        <v>143.76000000000002</v>
      </c>
      <c r="L292" s="15">
        <v>32090823.84</v>
      </c>
      <c r="M292" s="15">
        <v>11074724.9</v>
      </c>
      <c r="N292" s="15">
        <v>29293433.169999998</v>
      </c>
      <c r="O292" s="15">
        <v>80817638.12</v>
      </c>
      <c r="P292" s="15">
        <v>110111071.29</v>
      </c>
    </row>
    <row r="293" spans="1:16" ht="14.25">
      <c r="A293" s="3" t="s">
        <v>92</v>
      </c>
      <c r="B293" s="4" t="s">
        <v>26</v>
      </c>
      <c r="C293" s="3" t="str">
        <f t="shared" si="4"/>
        <v>NY18</v>
      </c>
      <c r="D293" s="21">
        <v>18</v>
      </c>
      <c r="E293" s="21">
        <v>97.53</v>
      </c>
      <c r="F293" s="22">
        <v>13508086.8</v>
      </c>
      <c r="G293" s="22">
        <v>10363178.8</v>
      </c>
      <c r="H293" s="22">
        <v>7845832.73</v>
      </c>
      <c r="I293" s="22">
        <v>18209011.53</v>
      </c>
      <c r="J293" s="24">
        <v>65</v>
      </c>
      <c r="K293" s="24">
        <v>158.47000000000003</v>
      </c>
      <c r="L293" s="15">
        <v>65052019</v>
      </c>
      <c r="M293" s="15">
        <v>23033600.89</v>
      </c>
      <c r="N293" s="15">
        <v>58771269</v>
      </c>
      <c r="O293" s="15">
        <v>163060259.84</v>
      </c>
      <c r="P293" s="15">
        <v>221831528.84</v>
      </c>
    </row>
    <row r="294" spans="1:16" ht="14.25">
      <c r="A294" s="3" t="s">
        <v>92</v>
      </c>
      <c r="B294" s="4" t="s">
        <v>27</v>
      </c>
      <c r="C294" s="3" t="str">
        <f t="shared" si="4"/>
        <v>NY19</v>
      </c>
      <c r="D294" s="21">
        <v>3</v>
      </c>
      <c r="E294" s="21">
        <v>7.07</v>
      </c>
      <c r="F294" s="22">
        <v>1824640</v>
      </c>
      <c r="G294" s="22">
        <v>1824640</v>
      </c>
      <c r="H294" s="22">
        <v>2204788</v>
      </c>
      <c r="I294" s="22">
        <v>4029428</v>
      </c>
      <c r="J294" s="24">
        <v>24</v>
      </c>
      <c r="K294" s="24">
        <v>48.26</v>
      </c>
      <c r="L294" s="15">
        <v>29375753</v>
      </c>
      <c r="M294" s="15">
        <v>2540447.6599999997</v>
      </c>
      <c r="N294" s="15">
        <v>28985109</v>
      </c>
      <c r="O294" s="15">
        <v>113332112.91</v>
      </c>
      <c r="P294" s="15">
        <v>142317221.91</v>
      </c>
    </row>
    <row r="295" spans="1:16" ht="14.25">
      <c r="A295" s="3" t="s">
        <v>92</v>
      </c>
      <c r="B295" s="4" t="s">
        <v>28</v>
      </c>
      <c r="C295" s="3" t="str">
        <f t="shared" si="4"/>
        <v>NY20</v>
      </c>
      <c r="D295" s="21">
        <v>15</v>
      </c>
      <c r="E295" s="21">
        <v>24.780000000000005</v>
      </c>
      <c r="F295" s="22">
        <v>10901682.450000001</v>
      </c>
      <c r="G295" s="22">
        <v>7075755.51</v>
      </c>
      <c r="H295" s="22">
        <v>2862162.02</v>
      </c>
      <c r="I295" s="22">
        <v>9937917.53</v>
      </c>
      <c r="J295" s="24">
        <v>65</v>
      </c>
      <c r="K295" s="24">
        <v>107.21</v>
      </c>
      <c r="L295" s="15">
        <v>38860209</v>
      </c>
      <c r="M295" s="15">
        <v>10462621.73</v>
      </c>
      <c r="N295" s="15">
        <v>38102112</v>
      </c>
      <c r="O295" s="15">
        <v>176610950.14999998</v>
      </c>
      <c r="P295" s="15">
        <v>214713062.14999998</v>
      </c>
    </row>
    <row r="296" spans="1:16" ht="14.25">
      <c r="A296" s="3" t="s">
        <v>92</v>
      </c>
      <c r="B296" s="4" t="s">
        <v>29</v>
      </c>
      <c r="C296" s="3" t="str">
        <f t="shared" si="4"/>
        <v>NY21</v>
      </c>
      <c r="D296" s="21">
        <v>19</v>
      </c>
      <c r="E296" s="21">
        <v>54.769999999999996</v>
      </c>
      <c r="F296" s="22">
        <v>8047735.37</v>
      </c>
      <c r="G296" s="22">
        <v>7982685.37</v>
      </c>
      <c r="H296" s="22">
        <v>6084481.23</v>
      </c>
      <c r="I296" s="22">
        <v>14067166.600000001</v>
      </c>
      <c r="J296" s="24">
        <v>666</v>
      </c>
      <c r="K296" s="24">
        <v>35262.08999999997</v>
      </c>
      <c r="L296" s="15">
        <v>7450289155.53</v>
      </c>
      <c r="M296" s="15">
        <v>2564458728.8599997</v>
      </c>
      <c r="N296" s="15">
        <v>2804906350.6999993</v>
      </c>
      <c r="O296" s="15">
        <v>313974716.69000006</v>
      </c>
      <c r="P296" s="15">
        <v>3118881067.3899994</v>
      </c>
    </row>
    <row r="297" spans="1:16" ht="14.25">
      <c r="A297" s="3" t="s">
        <v>92</v>
      </c>
      <c r="B297" s="4" t="s">
        <v>30</v>
      </c>
      <c r="C297" s="3" t="str">
        <f t="shared" si="4"/>
        <v>NY22</v>
      </c>
      <c r="D297" s="21">
        <v>19</v>
      </c>
      <c r="E297" s="21">
        <v>15.490000000000002</v>
      </c>
      <c r="F297" s="22">
        <v>6500055.26</v>
      </c>
      <c r="G297" s="22">
        <v>6357539.26</v>
      </c>
      <c r="H297" s="22">
        <v>4192192.13</v>
      </c>
      <c r="I297" s="22">
        <v>10549731.39</v>
      </c>
      <c r="J297" s="24">
        <v>191</v>
      </c>
      <c r="K297" s="24">
        <v>375.14000000000004</v>
      </c>
      <c r="L297" s="15">
        <v>143844558</v>
      </c>
      <c r="M297" s="15">
        <v>51993118.72999999</v>
      </c>
      <c r="N297" s="15">
        <v>131620345</v>
      </c>
      <c r="O297" s="15">
        <v>190631258.3</v>
      </c>
      <c r="P297" s="15">
        <v>322251603.3</v>
      </c>
    </row>
    <row r="298" spans="1:16" ht="14.25">
      <c r="A298" s="3" t="s">
        <v>92</v>
      </c>
      <c r="B298" s="4" t="s">
        <v>31</v>
      </c>
      <c r="C298" s="3" t="str">
        <f t="shared" si="4"/>
        <v>NY23</v>
      </c>
      <c r="D298" s="21">
        <v>18</v>
      </c>
      <c r="E298" s="21">
        <v>97.67999999999999</v>
      </c>
      <c r="F298" s="22">
        <v>78906108.23</v>
      </c>
      <c r="G298" s="22">
        <v>62609183.230000004</v>
      </c>
      <c r="H298" s="22">
        <v>42350146.09</v>
      </c>
      <c r="I298" s="22">
        <v>104959329.32000001</v>
      </c>
      <c r="J298" s="24">
        <v>80</v>
      </c>
      <c r="K298" s="24">
        <v>114.14999999999999</v>
      </c>
      <c r="L298" s="15">
        <v>47015008.6</v>
      </c>
      <c r="M298" s="15">
        <v>14221157.029999996</v>
      </c>
      <c r="N298" s="15">
        <v>46798469.6</v>
      </c>
      <c r="O298" s="15">
        <v>205487828.63</v>
      </c>
      <c r="P298" s="15">
        <v>252286298.23</v>
      </c>
    </row>
    <row r="299" spans="1:16" ht="14.25">
      <c r="A299" s="3" t="s">
        <v>92</v>
      </c>
      <c r="B299" s="4" t="s">
        <v>32</v>
      </c>
      <c r="C299" s="3" t="str">
        <f t="shared" si="4"/>
        <v>NY24</v>
      </c>
      <c r="D299" s="21">
        <v>8</v>
      </c>
      <c r="E299" s="21">
        <v>20.31</v>
      </c>
      <c r="F299" s="22">
        <v>4215384.720000001</v>
      </c>
      <c r="G299" s="22">
        <v>4215384.720000001</v>
      </c>
      <c r="H299" s="22">
        <v>4132749.52</v>
      </c>
      <c r="I299" s="22">
        <v>8348134.24</v>
      </c>
      <c r="J299" s="24">
        <v>64</v>
      </c>
      <c r="K299" s="24">
        <v>100.24999999999999</v>
      </c>
      <c r="L299" s="15">
        <v>71687727</v>
      </c>
      <c r="M299" s="15">
        <v>9672913.450000001</v>
      </c>
      <c r="N299" s="15">
        <v>66586266</v>
      </c>
      <c r="O299" s="15">
        <v>166343636.94</v>
      </c>
      <c r="P299" s="15">
        <v>232929902.94</v>
      </c>
    </row>
    <row r="300" spans="1:16" ht="14.25">
      <c r="A300" s="3" t="s">
        <v>92</v>
      </c>
      <c r="B300" s="4" t="s">
        <v>33</v>
      </c>
      <c r="C300" s="3" t="str">
        <f t="shared" si="4"/>
        <v>NY25</v>
      </c>
      <c r="D300" s="21">
        <v>18</v>
      </c>
      <c r="E300" s="21">
        <v>11.19</v>
      </c>
      <c r="F300" s="22">
        <v>3950368.16</v>
      </c>
      <c r="G300" s="22">
        <v>3728798.16</v>
      </c>
      <c r="H300" s="22">
        <v>5218491.6</v>
      </c>
      <c r="I300" s="22">
        <v>8947289.76</v>
      </c>
      <c r="J300" s="24">
        <v>69</v>
      </c>
      <c r="K300" s="24">
        <v>147.95</v>
      </c>
      <c r="L300" s="15">
        <v>61024197</v>
      </c>
      <c r="M300" s="15">
        <v>24438316.65</v>
      </c>
      <c r="N300" s="15">
        <v>55688769.129999995</v>
      </c>
      <c r="O300" s="15">
        <v>196338285.24999997</v>
      </c>
      <c r="P300" s="15">
        <v>252027054.37999997</v>
      </c>
    </row>
    <row r="301" spans="1:16" ht="14.25">
      <c r="A301" s="3" t="s">
        <v>92</v>
      </c>
      <c r="B301" s="4" t="s">
        <v>34</v>
      </c>
      <c r="C301" s="3" t="str">
        <f t="shared" si="4"/>
        <v>NY26</v>
      </c>
      <c r="D301" s="21">
        <v>27</v>
      </c>
      <c r="E301" s="21">
        <v>4.74</v>
      </c>
      <c r="F301" s="22">
        <v>4339902.18</v>
      </c>
      <c r="G301" s="22">
        <v>4311172.18</v>
      </c>
      <c r="H301" s="22">
        <v>3820222</v>
      </c>
      <c r="I301" s="22">
        <v>8131394.18</v>
      </c>
      <c r="J301" s="24">
        <v>93</v>
      </c>
      <c r="K301" s="24">
        <v>83.16999999999999</v>
      </c>
      <c r="L301" s="15">
        <v>39260232</v>
      </c>
      <c r="M301" s="15">
        <v>11743327.969999999</v>
      </c>
      <c r="N301" s="15">
        <v>38355771</v>
      </c>
      <c r="O301" s="15">
        <v>138717915.57999998</v>
      </c>
      <c r="P301" s="15">
        <v>177073686.57999998</v>
      </c>
    </row>
    <row r="302" spans="1:16" ht="14.25">
      <c r="A302" s="3" t="s">
        <v>92</v>
      </c>
      <c r="B302" s="4" t="s">
        <v>35</v>
      </c>
      <c r="C302" s="3" t="str">
        <f t="shared" si="4"/>
        <v>NY27</v>
      </c>
      <c r="D302" s="21">
        <v>26</v>
      </c>
      <c r="E302" s="21">
        <v>34.75000000000001</v>
      </c>
      <c r="F302" s="22">
        <v>19707955.45</v>
      </c>
      <c r="G302" s="22">
        <v>5402850.3</v>
      </c>
      <c r="H302" s="22">
        <v>41532481.11</v>
      </c>
      <c r="I302" s="22">
        <v>46935331.41</v>
      </c>
      <c r="J302" s="24">
        <v>39</v>
      </c>
      <c r="K302" s="24">
        <v>120.77000000000001</v>
      </c>
      <c r="L302" s="15">
        <v>68535273</v>
      </c>
      <c r="M302" s="15">
        <v>9918318.260000002</v>
      </c>
      <c r="N302" s="15">
        <v>62909038</v>
      </c>
      <c r="O302" s="15">
        <v>167386561.27999997</v>
      </c>
      <c r="P302" s="15">
        <v>230295599.27999997</v>
      </c>
    </row>
    <row r="303" spans="1:16" ht="14.25">
      <c r="A303" s="3" t="s">
        <v>92</v>
      </c>
      <c r="B303" s="4" t="s">
        <v>36</v>
      </c>
      <c r="C303" s="3" t="str">
        <f t="shared" si="4"/>
        <v>NY28</v>
      </c>
      <c r="D303" s="21">
        <v>28</v>
      </c>
      <c r="E303" s="21">
        <v>237.52000000000004</v>
      </c>
      <c r="F303" s="22">
        <v>124653722.22999999</v>
      </c>
      <c r="G303" s="22">
        <v>84144118.11</v>
      </c>
      <c r="H303" s="22">
        <v>19986901.24</v>
      </c>
      <c r="I303" s="22">
        <v>104131019.35</v>
      </c>
      <c r="J303" s="24">
        <v>209</v>
      </c>
      <c r="K303" s="24">
        <v>367.65000000000003</v>
      </c>
      <c r="L303" s="15">
        <v>161114523</v>
      </c>
      <c r="M303" s="15">
        <v>40201610.21000001</v>
      </c>
      <c r="N303" s="15">
        <v>150136682.82</v>
      </c>
      <c r="O303" s="15">
        <v>263629529.76999998</v>
      </c>
      <c r="P303" s="15">
        <v>413766212.59</v>
      </c>
    </row>
    <row r="304" spans="1:16" ht="14.25">
      <c r="A304" s="3" t="s">
        <v>92</v>
      </c>
      <c r="B304" s="4" t="s">
        <v>37</v>
      </c>
      <c r="C304" s="3" t="str">
        <f t="shared" si="4"/>
        <v>NY29</v>
      </c>
      <c r="D304" s="21">
        <v>41</v>
      </c>
      <c r="E304" s="21">
        <v>10.78</v>
      </c>
      <c r="F304" s="22">
        <v>5184878.42</v>
      </c>
      <c r="G304" s="22">
        <v>3289012.49</v>
      </c>
      <c r="H304" s="22">
        <v>13874716.99</v>
      </c>
      <c r="I304" s="22">
        <v>17163729.48</v>
      </c>
      <c r="J304" s="24">
        <v>45</v>
      </c>
      <c r="K304" s="24">
        <v>87.65</v>
      </c>
      <c r="L304" s="15">
        <v>19516729</v>
      </c>
      <c r="M304" s="15">
        <v>6666537.909999999</v>
      </c>
      <c r="N304" s="15">
        <v>16909190</v>
      </c>
      <c r="O304" s="15">
        <v>141763829.45</v>
      </c>
      <c r="P304" s="15">
        <v>158673019.45</v>
      </c>
    </row>
    <row r="305" spans="1:16" ht="14.25">
      <c r="A305" s="3" t="s">
        <v>93</v>
      </c>
      <c r="B305" s="4" t="s">
        <v>6</v>
      </c>
      <c r="C305" s="3" t="str">
        <f t="shared" si="4"/>
        <v>OH01</v>
      </c>
      <c r="D305" s="21">
        <v>18</v>
      </c>
      <c r="E305" s="21">
        <v>67.39</v>
      </c>
      <c r="F305" s="22">
        <v>63319056.31</v>
      </c>
      <c r="G305" s="22">
        <v>44307734.57</v>
      </c>
      <c r="H305" s="22">
        <v>9894364.649999999</v>
      </c>
      <c r="I305" s="22">
        <v>54202099.22</v>
      </c>
      <c r="J305" s="24">
        <v>166</v>
      </c>
      <c r="K305" s="24">
        <v>366.40999999999985</v>
      </c>
      <c r="L305" s="15">
        <v>193936176</v>
      </c>
      <c r="M305" s="15">
        <v>41934154.52999997</v>
      </c>
      <c r="N305" s="15">
        <v>157837784.7</v>
      </c>
      <c r="O305" s="15">
        <v>240514723.92000008</v>
      </c>
      <c r="P305" s="15">
        <v>398352508.62000006</v>
      </c>
    </row>
    <row r="306" spans="1:16" ht="14.25">
      <c r="A306" s="3" t="s">
        <v>93</v>
      </c>
      <c r="B306" s="4" t="s">
        <v>7</v>
      </c>
      <c r="C306" s="3" t="str">
        <f t="shared" si="4"/>
        <v>OH02</v>
      </c>
      <c r="D306" s="21">
        <v>9</v>
      </c>
      <c r="E306" s="21">
        <v>352.45</v>
      </c>
      <c r="F306" s="22">
        <v>112036658.96000001</v>
      </c>
      <c r="G306" s="22">
        <v>107368518.96000001</v>
      </c>
      <c r="H306" s="22">
        <v>8477030.459999999</v>
      </c>
      <c r="I306" s="22">
        <v>115845549.42</v>
      </c>
      <c r="J306" s="24">
        <v>39</v>
      </c>
      <c r="K306" s="24">
        <v>88.57</v>
      </c>
      <c r="L306" s="15">
        <v>55917614</v>
      </c>
      <c r="M306" s="15">
        <v>7912420.329999998</v>
      </c>
      <c r="N306" s="15">
        <v>53197001</v>
      </c>
      <c r="O306" s="15">
        <v>125314792.95000002</v>
      </c>
      <c r="P306" s="15">
        <v>178511793.95000002</v>
      </c>
    </row>
    <row r="307" spans="1:16" ht="14.25">
      <c r="A307" s="3" t="s">
        <v>93</v>
      </c>
      <c r="B307" s="4" t="s">
        <v>8</v>
      </c>
      <c r="C307" s="3" t="str">
        <f t="shared" si="4"/>
        <v>OH03</v>
      </c>
      <c r="D307" s="21">
        <v>15</v>
      </c>
      <c r="E307" s="21">
        <v>57.03</v>
      </c>
      <c r="F307" s="22">
        <v>6035529.670000001</v>
      </c>
      <c r="G307" s="22">
        <v>5479758.670000001</v>
      </c>
      <c r="H307" s="22">
        <v>5718004.85</v>
      </c>
      <c r="I307" s="22">
        <v>11197763.52</v>
      </c>
      <c r="J307" s="24">
        <v>43</v>
      </c>
      <c r="K307" s="24">
        <v>285.90000000000003</v>
      </c>
      <c r="L307" s="15">
        <v>100068348</v>
      </c>
      <c r="M307" s="15">
        <v>28796319.259999998</v>
      </c>
      <c r="N307" s="15">
        <v>70439260</v>
      </c>
      <c r="O307" s="15">
        <v>235730413.59000003</v>
      </c>
      <c r="P307" s="15">
        <v>306169673.59000003</v>
      </c>
    </row>
    <row r="308" spans="1:16" ht="14.25">
      <c r="A308" s="3" t="s">
        <v>93</v>
      </c>
      <c r="B308" s="4" t="s">
        <v>9</v>
      </c>
      <c r="C308" s="3" t="str">
        <f t="shared" si="4"/>
        <v>OH04</v>
      </c>
      <c r="D308" s="21">
        <v>1</v>
      </c>
      <c r="E308" s="21">
        <v>0</v>
      </c>
      <c r="F308" s="22">
        <v>329577</v>
      </c>
      <c r="G308" s="22">
        <v>329577</v>
      </c>
      <c r="H308" s="22">
        <v>4766036.75</v>
      </c>
      <c r="I308" s="22">
        <v>5095613.75</v>
      </c>
      <c r="J308" s="24">
        <v>46</v>
      </c>
      <c r="K308" s="24">
        <v>99.15</v>
      </c>
      <c r="L308" s="15">
        <v>52216799</v>
      </c>
      <c r="M308" s="15">
        <v>10654808.9</v>
      </c>
      <c r="N308" s="15">
        <v>51722434</v>
      </c>
      <c r="O308" s="15">
        <v>165904702.29000005</v>
      </c>
      <c r="P308" s="15">
        <v>217627136.29000005</v>
      </c>
    </row>
    <row r="309" spans="1:16" ht="14.25">
      <c r="A309" s="3" t="s">
        <v>93</v>
      </c>
      <c r="B309" s="4" t="s">
        <v>10</v>
      </c>
      <c r="C309" s="3" t="str">
        <f t="shared" si="4"/>
        <v>OH05</v>
      </c>
      <c r="D309" s="21">
        <v>9</v>
      </c>
      <c r="E309" s="21">
        <v>10.6</v>
      </c>
      <c r="F309" s="22">
        <v>4347863</v>
      </c>
      <c r="G309" s="22">
        <v>3408637</v>
      </c>
      <c r="H309" s="22">
        <v>1795457</v>
      </c>
      <c r="I309" s="22">
        <v>5204094</v>
      </c>
      <c r="J309" s="24">
        <v>27</v>
      </c>
      <c r="K309" s="24">
        <v>44.629999999999995</v>
      </c>
      <c r="L309" s="15">
        <v>20683096</v>
      </c>
      <c r="M309" s="15">
        <v>2327025.82</v>
      </c>
      <c r="N309" s="15">
        <v>20578480</v>
      </c>
      <c r="O309" s="15">
        <v>183536342.70999995</v>
      </c>
      <c r="P309" s="15">
        <v>204114822.70999995</v>
      </c>
    </row>
    <row r="310" spans="1:16" ht="14.25">
      <c r="A310" s="3" t="s">
        <v>93</v>
      </c>
      <c r="B310" s="4" t="s">
        <v>11</v>
      </c>
      <c r="C310" s="3" t="str">
        <f t="shared" si="4"/>
        <v>OH06</v>
      </c>
      <c r="D310" s="21">
        <v>16</v>
      </c>
      <c r="E310" s="21">
        <v>75.15</v>
      </c>
      <c r="F310" s="22">
        <v>6132039.03</v>
      </c>
      <c r="G310" s="22">
        <v>6042835.78</v>
      </c>
      <c r="H310" s="22">
        <v>2335461</v>
      </c>
      <c r="I310" s="22">
        <v>8378296.78</v>
      </c>
      <c r="J310" s="24">
        <v>64</v>
      </c>
      <c r="K310" s="24">
        <v>92.29</v>
      </c>
      <c r="L310" s="15">
        <v>36199372</v>
      </c>
      <c r="M310" s="15">
        <v>10653474.749999998</v>
      </c>
      <c r="N310" s="15">
        <v>34644703</v>
      </c>
      <c r="O310" s="15">
        <v>226933099.18999988</v>
      </c>
      <c r="P310" s="15">
        <v>261577802.18999988</v>
      </c>
    </row>
    <row r="311" spans="1:16" ht="14.25">
      <c r="A311" s="3" t="s">
        <v>93</v>
      </c>
      <c r="B311" s="4" t="s">
        <v>12</v>
      </c>
      <c r="C311" s="3" t="str">
        <f t="shared" si="4"/>
        <v>OH07</v>
      </c>
      <c r="D311" s="21">
        <v>34</v>
      </c>
      <c r="E311" s="21">
        <v>93.07000000000001</v>
      </c>
      <c r="F311" s="22">
        <v>21537297.51</v>
      </c>
      <c r="G311" s="22">
        <v>14495773.509999998</v>
      </c>
      <c r="H311" s="22">
        <v>9395285.35</v>
      </c>
      <c r="I311" s="22">
        <v>23891058.86</v>
      </c>
      <c r="J311" s="24">
        <v>49</v>
      </c>
      <c r="K311" s="24">
        <v>75.88</v>
      </c>
      <c r="L311" s="15">
        <v>29336955</v>
      </c>
      <c r="M311" s="15">
        <v>10269843.28</v>
      </c>
      <c r="N311" s="15">
        <v>28098592.5</v>
      </c>
      <c r="O311" s="15">
        <v>153062520.96999994</v>
      </c>
      <c r="P311" s="15">
        <v>181161113.46999994</v>
      </c>
    </row>
    <row r="312" spans="1:16" ht="14.25">
      <c r="A312" s="3" t="s">
        <v>93</v>
      </c>
      <c r="B312" s="4" t="s">
        <v>15</v>
      </c>
      <c r="C312" s="3" t="str">
        <f t="shared" si="4"/>
        <v>OH08</v>
      </c>
      <c r="D312" s="21">
        <v>52</v>
      </c>
      <c r="E312" s="21">
        <v>131.75</v>
      </c>
      <c r="F312" s="22">
        <v>17871042.919999998</v>
      </c>
      <c r="G312" s="22">
        <v>12779256.809999997</v>
      </c>
      <c r="H312" s="22">
        <v>24701391.759999998</v>
      </c>
      <c r="I312" s="22">
        <v>37480648.56999999</v>
      </c>
      <c r="J312" s="24">
        <v>47</v>
      </c>
      <c r="K312" s="24">
        <v>118.41</v>
      </c>
      <c r="L312" s="15">
        <v>31399262</v>
      </c>
      <c r="M312" s="15">
        <v>9611648.29</v>
      </c>
      <c r="N312" s="15">
        <v>28249265</v>
      </c>
      <c r="O312" s="15">
        <v>155955928.26</v>
      </c>
      <c r="P312" s="15">
        <v>184205193.26</v>
      </c>
    </row>
    <row r="313" spans="1:16" ht="14.25">
      <c r="A313" s="3" t="s">
        <v>93</v>
      </c>
      <c r="B313" s="4" t="s">
        <v>17</v>
      </c>
      <c r="C313" s="3" t="str">
        <f t="shared" si="4"/>
        <v>OH09</v>
      </c>
      <c r="D313" s="21">
        <v>27</v>
      </c>
      <c r="E313" s="21">
        <v>41.11</v>
      </c>
      <c r="F313" s="22">
        <v>22094800.130000003</v>
      </c>
      <c r="G313" s="22">
        <v>9228391.450000001</v>
      </c>
      <c r="H313" s="22">
        <v>14810519.49</v>
      </c>
      <c r="I313" s="22">
        <v>24038910.94</v>
      </c>
      <c r="J313" s="24">
        <v>64</v>
      </c>
      <c r="K313" s="24">
        <v>240.63999999999993</v>
      </c>
      <c r="L313" s="15">
        <v>91264706</v>
      </c>
      <c r="M313" s="15">
        <v>25682743.79</v>
      </c>
      <c r="N313" s="15">
        <v>85767418</v>
      </c>
      <c r="O313" s="15">
        <v>203751792.82999977</v>
      </c>
      <c r="P313" s="15">
        <v>289519210.8299998</v>
      </c>
    </row>
    <row r="314" spans="1:16" ht="14.25">
      <c r="A314" s="3" t="s">
        <v>93</v>
      </c>
      <c r="B314" s="4" t="s">
        <v>18</v>
      </c>
      <c r="C314" s="3" t="str">
        <f t="shared" si="4"/>
        <v>OH10</v>
      </c>
      <c r="D314" s="21">
        <v>6</v>
      </c>
      <c r="E314" s="21">
        <v>2.5</v>
      </c>
      <c r="F314" s="22">
        <v>15010130.04</v>
      </c>
      <c r="G314" s="22">
        <v>15010130.04</v>
      </c>
      <c r="H314" s="22">
        <v>4400152.9</v>
      </c>
      <c r="I314" s="22">
        <v>19410282.939999998</v>
      </c>
      <c r="J314" s="24">
        <v>20</v>
      </c>
      <c r="K314" s="24">
        <v>78.62</v>
      </c>
      <c r="L314" s="15">
        <v>50930223.5</v>
      </c>
      <c r="M314" s="15">
        <v>4213400.93</v>
      </c>
      <c r="N314" s="15">
        <v>50137784.5</v>
      </c>
      <c r="O314" s="15">
        <v>72126419.91000003</v>
      </c>
      <c r="P314" s="15">
        <v>122264204.41000003</v>
      </c>
    </row>
    <row r="315" spans="1:16" ht="14.25">
      <c r="A315" s="3" t="s">
        <v>93</v>
      </c>
      <c r="B315" s="4" t="s">
        <v>19</v>
      </c>
      <c r="C315" s="3" t="str">
        <f t="shared" si="4"/>
        <v>OH11</v>
      </c>
      <c r="D315" s="21">
        <v>46</v>
      </c>
      <c r="E315" s="21">
        <v>61.11999999999998</v>
      </c>
      <c r="F315" s="22">
        <v>23318938.459999993</v>
      </c>
      <c r="G315" s="22">
        <v>11877042.149999999</v>
      </c>
      <c r="H315" s="22">
        <v>5193035.380000001</v>
      </c>
      <c r="I315" s="22">
        <v>17070077.53</v>
      </c>
      <c r="J315" s="24">
        <v>227</v>
      </c>
      <c r="K315" s="24">
        <v>781.1999999999998</v>
      </c>
      <c r="L315" s="15">
        <v>365236676</v>
      </c>
      <c r="M315" s="15">
        <v>75465582.16999996</v>
      </c>
      <c r="N315" s="15">
        <v>330301882</v>
      </c>
      <c r="O315" s="15">
        <v>329883925.8899999</v>
      </c>
      <c r="P315" s="15">
        <v>660185807.8899999</v>
      </c>
    </row>
    <row r="316" spans="1:16" ht="14.25">
      <c r="A316" s="3" t="s">
        <v>93</v>
      </c>
      <c r="B316" s="4" t="s">
        <v>20</v>
      </c>
      <c r="C316" s="3" t="str">
        <f t="shared" si="4"/>
        <v>OH12</v>
      </c>
      <c r="D316" s="21">
        <v>14</v>
      </c>
      <c r="E316" s="21">
        <v>116.31</v>
      </c>
      <c r="F316" s="22">
        <v>29868311.640000004</v>
      </c>
      <c r="G316" s="22">
        <v>22256821.33</v>
      </c>
      <c r="H316" s="22">
        <v>6086504.66</v>
      </c>
      <c r="I316" s="22">
        <v>28343325.99</v>
      </c>
      <c r="J316" s="24">
        <v>42</v>
      </c>
      <c r="K316" s="24">
        <v>265.96</v>
      </c>
      <c r="L316" s="15">
        <v>92388893</v>
      </c>
      <c r="M316" s="15">
        <v>21219238.240000002</v>
      </c>
      <c r="N316" s="15">
        <v>90087153.32</v>
      </c>
      <c r="O316" s="15">
        <v>153671860.85999992</v>
      </c>
      <c r="P316" s="15">
        <v>243759014.17999992</v>
      </c>
    </row>
    <row r="317" spans="1:16" ht="14.25">
      <c r="A317" s="3" t="s">
        <v>93</v>
      </c>
      <c r="B317" s="4" t="s">
        <v>21</v>
      </c>
      <c r="C317" s="3" t="str">
        <f t="shared" si="4"/>
        <v>OH13</v>
      </c>
      <c r="D317" s="21">
        <v>10</v>
      </c>
      <c r="E317" s="21">
        <v>51.5</v>
      </c>
      <c r="F317" s="22">
        <v>17295116.849999998</v>
      </c>
      <c r="G317" s="22">
        <v>13376416.85</v>
      </c>
      <c r="H317" s="22">
        <v>15349587</v>
      </c>
      <c r="I317" s="22">
        <v>28726003.85</v>
      </c>
      <c r="J317" s="24">
        <v>49</v>
      </c>
      <c r="K317" s="24">
        <v>250.48</v>
      </c>
      <c r="L317" s="15">
        <v>125884632</v>
      </c>
      <c r="M317" s="15">
        <v>27716821.74</v>
      </c>
      <c r="N317" s="15">
        <v>118676205</v>
      </c>
      <c r="O317" s="15">
        <v>217839656.8</v>
      </c>
      <c r="P317" s="15">
        <v>336515861.8</v>
      </c>
    </row>
    <row r="318" spans="1:16" ht="14.25">
      <c r="A318" s="3" t="s">
        <v>93</v>
      </c>
      <c r="B318" s="4" t="s">
        <v>22</v>
      </c>
      <c r="C318" s="3" t="str">
        <f t="shared" si="4"/>
        <v>OH14</v>
      </c>
      <c r="D318" s="21">
        <v>11</v>
      </c>
      <c r="E318" s="21">
        <v>72.77</v>
      </c>
      <c r="F318" s="22">
        <v>14024226.6</v>
      </c>
      <c r="G318" s="22">
        <v>9451073.6</v>
      </c>
      <c r="H318" s="22">
        <v>2579234.6500000004</v>
      </c>
      <c r="I318" s="22">
        <v>12030308.25</v>
      </c>
      <c r="J318" s="24">
        <v>24</v>
      </c>
      <c r="K318" s="24">
        <v>61.42</v>
      </c>
      <c r="L318" s="15">
        <v>17076988.060000002</v>
      </c>
      <c r="M318" s="15">
        <v>6404273.9</v>
      </c>
      <c r="N318" s="15">
        <v>11498034.2</v>
      </c>
      <c r="O318" s="15">
        <v>100313752.57</v>
      </c>
      <c r="P318" s="15">
        <v>111811786.77</v>
      </c>
    </row>
    <row r="319" spans="1:16" ht="14.25">
      <c r="A319" s="3" t="s">
        <v>93</v>
      </c>
      <c r="B319" s="4" t="s">
        <v>23</v>
      </c>
      <c r="C319" s="3" t="str">
        <f t="shared" si="4"/>
        <v>OH15</v>
      </c>
      <c r="D319" s="21">
        <v>22</v>
      </c>
      <c r="E319" s="21">
        <v>66.53999999999999</v>
      </c>
      <c r="F319" s="22">
        <v>50065468.97</v>
      </c>
      <c r="G319" s="22">
        <v>40431313.99999999</v>
      </c>
      <c r="H319" s="22">
        <v>3407704.35</v>
      </c>
      <c r="I319" s="22">
        <v>43839018.349999994</v>
      </c>
      <c r="J319" s="24">
        <v>672</v>
      </c>
      <c r="K319" s="24">
        <v>21332.630000000063</v>
      </c>
      <c r="L319" s="15">
        <v>5533646050.959998</v>
      </c>
      <c r="M319" s="15">
        <v>1959376561.0999997</v>
      </c>
      <c r="N319" s="15">
        <v>2286326939.3400006</v>
      </c>
      <c r="O319" s="15">
        <v>335565963.8700002</v>
      </c>
      <c r="P319" s="15">
        <v>2621892903.210001</v>
      </c>
    </row>
    <row r="320" spans="1:16" ht="14.25">
      <c r="A320" s="3" t="s">
        <v>93</v>
      </c>
      <c r="B320" s="4" t="s">
        <v>24</v>
      </c>
      <c r="C320" s="3" t="str">
        <f t="shared" si="4"/>
        <v>OH16</v>
      </c>
      <c r="D320" s="21">
        <v>8</v>
      </c>
      <c r="E320" s="21">
        <v>24.5</v>
      </c>
      <c r="F320" s="22">
        <v>10299069.91</v>
      </c>
      <c r="G320" s="22">
        <v>10299069.91</v>
      </c>
      <c r="H320" s="22">
        <v>2522484.31</v>
      </c>
      <c r="I320" s="22">
        <v>12821554.22</v>
      </c>
      <c r="J320" s="24">
        <v>27</v>
      </c>
      <c r="K320" s="24">
        <v>79.79</v>
      </c>
      <c r="L320" s="15">
        <v>29748798</v>
      </c>
      <c r="M320" s="15">
        <v>9151827.49</v>
      </c>
      <c r="N320" s="15">
        <v>28967053.240000002</v>
      </c>
      <c r="O320" s="15">
        <v>133473954.7</v>
      </c>
      <c r="P320" s="15">
        <v>162441007.94</v>
      </c>
    </row>
    <row r="321" spans="1:16" ht="14.25">
      <c r="A321" s="3" t="s">
        <v>93</v>
      </c>
      <c r="B321" s="4" t="s">
        <v>25</v>
      </c>
      <c r="C321" s="3" t="str">
        <f t="shared" si="4"/>
        <v>OH17</v>
      </c>
      <c r="D321" s="21">
        <v>13</v>
      </c>
      <c r="E321" s="21">
        <v>27.81</v>
      </c>
      <c r="F321" s="22">
        <v>12060866.040000001</v>
      </c>
      <c r="G321" s="22">
        <v>5812873.54</v>
      </c>
      <c r="H321" s="22">
        <v>798298</v>
      </c>
      <c r="I321" s="22">
        <v>6611171.54</v>
      </c>
      <c r="J321" s="24">
        <v>60</v>
      </c>
      <c r="K321" s="24">
        <v>152.75000000000003</v>
      </c>
      <c r="L321" s="15">
        <v>49972899</v>
      </c>
      <c r="M321" s="15">
        <v>12846542.350000001</v>
      </c>
      <c r="N321" s="15">
        <v>46726941</v>
      </c>
      <c r="O321" s="15">
        <v>177229354.89000005</v>
      </c>
      <c r="P321" s="15">
        <v>223956295.89000005</v>
      </c>
    </row>
    <row r="322" spans="1:16" ht="14.25">
      <c r="A322" s="3" t="s">
        <v>93</v>
      </c>
      <c r="B322" s="4" t="s">
        <v>26</v>
      </c>
      <c r="C322" s="3" t="str">
        <f aca="true" t="shared" si="5" ref="C322:C385">CONCATENATE(A322,B322)</f>
        <v>OH18</v>
      </c>
      <c r="D322" s="21">
        <v>7</v>
      </c>
      <c r="E322" s="21">
        <v>6.17</v>
      </c>
      <c r="F322" s="22">
        <v>1790753</v>
      </c>
      <c r="G322" s="22">
        <v>1304363.3599999999</v>
      </c>
      <c r="H322" s="22">
        <v>5462416.600000001</v>
      </c>
      <c r="I322" s="22">
        <v>6766779.960000001</v>
      </c>
      <c r="J322" s="24">
        <v>46</v>
      </c>
      <c r="K322" s="24">
        <v>90.55</v>
      </c>
      <c r="L322" s="15">
        <v>19692608</v>
      </c>
      <c r="M322" s="15">
        <v>5147359.939999999</v>
      </c>
      <c r="N322" s="15">
        <v>19343499</v>
      </c>
      <c r="O322" s="15">
        <v>190134757.64</v>
      </c>
      <c r="P322" s="15">
        <v>209478256.64</v>
      </c>
    </row>
    <row r="323" spans="1:16" ht="14.25">
      <c r="A323" s="3" t="s">
        <v>94</v>
      </c>
      <c r="B323" s="4" t="s">
        <v>6</v>
      </c>
      <c r="C323" s="3" t="str">
        <f t="shared" si="5"/>
        <v>OK01</v>
      </c>
      <c r="D323" s="21">
        <v>28</v>
      </c>
      <c r="E323" s="21">
        <v>91.59</v>
      </c>
      <c r="F323" s="22">
        <v>76893967.23</v>
      </c>
      <c r="G323" s="22">
        <v>65536551.23</v>
      </c>
      <c r="H323" s="22">
        <v>8131297.260000001</v>
      </c>
      <c r="I323" s="22">
        <v>73667848.49</v>
      </c>
      <c r="J323" s="24">
        <v>37</v>
      </c>
      <c r="K323" s="24">
        <v>306.62000000000006</v>
      </c>
      <c r="L323" s="15">
        <v>66436593</v>
      </c>
      <c r="M323" s="15">
        <v>13383867.11</v>
      </c>
      <c r="N323" s="15">
        <v>63135626</v>
      </c>
      <c r="O323" s="15">
        <v>132913499.11</v>
      </c>
      <c r="P323" s="15">
        <v>196049125.11</v>
      </c>
    </row>
    <row r="324" spans="1:16" ht="14.25">
      <c r="A324" s="3" t="s">
        <v>94</v>
      </c>
      <c r="B324" s="4" t="s">
        <v>7</v>
      </c>
      <c r="C324" s="3" t="str">
        <f t="shared" si="5"/>
        <v>OK02</v>
      </c>
      <c r="D324" s="21">
        <v>21</v>
      </c>
      <c r="E324" s="21">
        <v>40.92999999999999</v>
      </c>
      <c r="F324" s="22">
        <v>11460858.129999999</v>
      </c>
      <c r="G324" s="22">
        <v>9335502.129999999</v>
      </c>
      <c r="H324" s="22">
        <v>3332419.1999999997</v>
      </c>
      <c r="I324" s="22">
        <v>12667921.329999998</v>
      </c>
      <c r="J324" s="24">
        <v>195</v>
      </c>
      <c r="K324" s="24">
        <v>598.1000000000001</v>
      </c>
      <c r="L324" s="15">
        <v>186971859</v>
      </c>
      <c r="M324" s="15">
        <v>40897711.110000014</v>
      </c>
      <c r="N324" s="15">
        <v>179308907.68</v>
      </c>
      <c r="O324" s="15">
        <v>162533610.17000005</v>
      </c>
      <c r="P324" s="15">
        <v>341842517.85</v>
      </c>
    </row>
    <row r="325" spans="1:16" ht="14.25">
      <c r="A325" s="3" t="s">
        <v>94</v>
      </c>
      <c r="B325" s="4" t="s">
        <v>8</v>
      </c>
      <c r="C325" s="3" t="str">
        <f t="shared" si="5"/>
        <v>OK03</v>
      </c>
      <c r="D325" s="21">
        <v>18</v>
      </c>
      <c r="E325" s="21">
        <v>127.99</v>
      </c>
      <c r="F325" s="22">
        <v>51106161.77</v>
      </c>
      <c r="G325" s="22">
        <v>41896791.11000001</v>
      </c>
      <c r="H325" s="22">
        <v>2115313</v>
      </c>
      <c r="I325" s="22">
        <v>44012104.11000001</v>
      </c>
      <c r="J325" s="24">
        <v>146</v>
      </c>
      <c r="K325" s="24">
        <v>291.0100000000002</v>
      </c>
      <c r="L325" s="15">
        <v>65404175</v>
      </c>
      <c r="M325" s="15">
        <v>17314123.59</v>
      </c>
      <c r="N325" s="15">
        <v>61921436.36</v>
      </c>
      <c r="O325" s="15">
        <v>143605680.60999998</v>
      </c>
      <c r="P325" s="15">
        <v>205527116.96999997</v>
      </c>
    </row>
    <row r="326" spans="1:16" ht="14.25">
      <c r="A326" s="3" t="s">
        <v>94</v>
      </c>
      <c r="B326" s="4" t="s">
        <v>9</v>
      </c>
      <c r="C326" s="3" t="str">
        <f t="shared" si="5"/>
        <v>OK04</v>
      </c>
      <c r="D326" s="21">
        <v>63</v>
      </c>
      <c r="E326" s="21">
        <v>223.03</v>
      </c>
      <c r="F326" s="22">
        <v>80286996.06000002</v>
      </c>
      <c r="G326" s="22">
        <v>43564417.03</v>
      </c>
      <c r="H326" s="22">
        <v>3044764.3499999996</v>
      </c>
      <c r="I326" s="22">
        <v>46609181.38</v>
      </c>
      <c r="J326" s="24">
        <v>105</v>
      </c>
      <c r="K326" s="24">
        <v>178.14000000000001</v>
      </c>
      <c r="L326" s="15">
        <v>49136662</v>
      </c>
      <c r="M326" s="15">
        <v>17028073.270000003</v>
      </c>
      <c r="N326" s="15">
        <v>48605194</v>
      </c>
      <c r="O326" s="15">
        <v>155815514.53000003</v>
      </c>
      <c r="P326" s="15">
        <v>204420708.53000003</v>
      </c>
    </row>
    <row r="327" spans="1:16" ht="14.25">
      <c r="A327" s="3" t="s">
        <v>94</v>
      </c>
      <c r="B327" s="4" t="s">
        <v>10</v>
      </c>
      <c r="C327" s="3" t="str">
        <f t="shared" si="5"/>
        <v>OK05</v>
      </c>
      <c r="D327" s="21">
        <v>50</v>
      </c>
      <c r="E327" s="21">
        <v>123.90000000000002</v>
      </c>
      <c r="F327" s="22">
        <v>46677870.980000004</v>
      </c>
      <c r="G327" s="22">
        <v>39794321.910000004</v>
      </c>
      <c r="H327" s="22">
        <v>26151239.22</v>
      </c>
      <c r="I327" s="22">
        <v>65945561.13</v>
      </c>
      <c r="J327" s="24">
        <v>451</v>
      </c>
      <c r="K327" s="24">
        <v>7557.479999999999</v>
      </c>
      <c r="L327" s="15">
        <v>1801412008</v>
      </c>
      <c r="M327" s="15">
        <v>930853479.4</v>
      </c>
      <c r="N327" s="15">
        <v>1055421710.62</v>
      </c>
      <c r="O327" s="15">
        <v>143287271.92000002</v>
      </c>
      <c r="P327" s="15">
        <v>1198708982.54</v>
      </c>
    </row>
    <row r="328" spans="1:16" ht="14.25">
      <c r="A328" s="3" t="s">
        <v>95</v>
      </c>
      <c r="B328" s="4" t="s">
        <v>6</v>
      </c>
      <c r="C328" s="3" t="str">
        <f t="shared" si="5"/>
        <v>OR01</v>
      </c>
      <c r="D328" s="21">
        <v>66</v>
      </c>
      <c r="E328" s="21">
        <v>168.92000000000002</v>
      </c>
      <c r="F328" s="22">
        <v>82657829.47000006</v>
      </c>
      <c r="G328" s="22">
        <v>74743674.02000004</v>
      </c>
      <c r="H328" s="22">
        <v>18587445.849999998</v>
      </c>
      <c r="I328" s="22">
        <v>93331119.87000003</v>
      </c>
      <c r="J328" s="24">
        <v>234</v>
      </c>
      <c r="K328" s="24">
        <v>616.5899999999999</v>
      </c>
      <c r="L328" s="15">
        <v>254408684</v>
      </c>
      <c r="M328" s="15">
        <v>78463080.80000003</v>
      </c>
      <c r="N328" s="15">
        <v>191368738.68</v>
      </c>
      <c r="O328" s="15">
        <v>214735682.25000003</v>
      </c>
      <c r="P328" s="15">
        <v>406104420.93000007</v>
      </c>
    </row>
    <row r="329" spans="1:16" ht="14.25">
      <c r="A329" s="3" t="s">
        <v>95</v>
      </c>
      <c r="B329" s="4" t="s">
        <v>7</v>
      </c>
      <c r="C329" s="3" t="str">
        <f t="shared" si="5"/>
        <v>OR02</v>
      </c>
      <c r="D329" s="21">
        <v>227</v>
      </c>
      <c r="E329" s="21">
        <v>713.0700000000002</v>
      </c>
      <c r="F329" s="22">
        <v>51452987.08</v>
      </c>
      <c r="G329" s="22">
        <v>49292505.970000006</v>
      </c>
      <c r="H329" s="22">
        <v>6926416.78</v>
      </c>
      <c r="I329" s="22">
        <v>56218922.75000001</v>
      </c>
      <c r="J329" s="24">
        <v>129</v>
      </c>
      <c r="K329" s="24">
        <v>237.74</v>
      </c>
      <c r="L329" s="15">
        <v>87455272.1</v>
      </c>
      <c r="M329" s="15">
        <v>26603072.340000015</v>
      </c>
      <c r="N329" s="15">
        <v>84590828.6</v>
      </c>
      <c r="O329" s="15">
        <v>217065182.20999983</v>
      </c>
      <c r="P329" s="15">
        <v>301656010.8099998</v>
      </c>
    </row>
    <row r="330" spans="1:16" ht="14.25">
      <c r="A330" s="3" t="s">
        <v>95</v>
      </c>
      <c r="B330" s="4" t="s">
        <v>8</v>
      </c>
      <c r="C330" s="3" t="str">
        <f t="shared" si="5"/>
        <v>OR03</v>
      </c>
      <c r="D330" s="21">
        <v>86</v>
      </c>
      <c r="E330" s="21">
        <v>236.21000000000006</v>
      </c>
      <c r="F330" s="22">
        <v>49208022.949999996</v>
      </c>
      <c r="G330" s="22">
        <v>36068467.81</v>
      </c>
      <c r="H330" s="22">
        <v>14695158.27</v>
      </c>
      <c r="I330" s="22">
        <v>50763626.08</v>
      </c>
      <c r="J330" s="24">
        <v>57</v>
      </c>
      <c r="K330" s="24">
        <v>217.94</v>
      </c>
      <c r="L330" s="15">
        <v>177309025</v>
      </c>
      <c r="M330" s="15">
        <v>50147955.6</v>
      </c>
      <c r="N330" s="15">
        <v>128670797</v>
      </c>
      <c r="O330" s="15">
        <v>152501758.54999998</v>
      </c>
      <c r="P330" s="15">
        <v>281172555.54999995</v>
      </c>
    </row>
    <row r="331" spans="1:16" ht="14.25">
      <c r="A331" s="3" t="s">
        <v>95</v>
      </c>
      <c r="B331" s="4" t="s">
        <v>9</v>
      </c>
      <c r="C331" s="3" t="str">
        <f t="shared" si="5"/>
        <v>OR04</v>
      </c>
      <c r="D331" s="21">
        <v>115</v>
      </c>
      <c r="E331" s="21">
        <v>304.69999999999993</v>
      </c>
      <c r="F331" s="22">
        <v>39251074.400000006</v>
      </c>
      <c r="G331" s="22">
        <v>35476069.17000001</v>
      </c>
      <c r="H331" s="22">
        <v>6169343.390000001</v>
      </c>
      <c r="I331" s="22">
        <v>41645412.56000001</v>
      </c>
      <c r="J331" s="24">
        <v>146</v>
      </c>
      <c r="K331" s="24">
        <v>326.28</v>
      </c>
      <c r="L331" s="15">
        <v>113326187.03</v>
      </c>
      <c r="M331" s="15">
        <v>33250293.869999997</v>
      </c>
      <c r="N331" s="15">
        <v>110583746.03</v>
      </c>
      <c r="O331" s="15">
        <v>190051749.65</v>
      </c>
      <c r="P331" s="15">
        <v>300635495.68</v>
      </c>
    </row>
    <row r="332" spans="1:16" ht="14.25">
      <c r="A332" s="3" t="s">
        <v>95</v>
      </c>
      <c r="B332" s="4" t="s">
        <v>10</v>
      </c>
      <c r="C332" s="3" t="str">
        <f t="shared" si="5"/>
        <v>OR05</v>
      </c>
      <c r="D332" s="21">
        <v>52</v>
      </c>
      <c r="E332" s="21">
        <v>148.21999999999997</v>
      </c>
      <c r="F332" s="22">
        <v>38344963.2</v>
      </c>
      <c r="G332" s="22">
        <v>25431543.490000006</v>
      </c>
      <c r="H332" s="22">
        <v>8032838.449999999</v>
      </c>
      <c r="I332" s="22">
        <v>33464381.940000005</v>
      </c>
      <c r="J332" s="24">
        <v>537</v>
      </c>
      <c r="K332" s="24">
        <v>6275.9500000000135</v>
      </c>
      <c r="L332" s="15">
        <v>1492404945.32</v>
      </c>
      <c r="M332" s="15">
        <v>765907737.2499999</v>
      </c>
      <c r="N332" s="15">
        <v>678974865.96</v>
      </c>
      <c r="O332" s="15">
        <v>190184243.13999996</v>
      </c>
      <c r="P332" s="15">
        <v>869159109.1</v>
      </c>
    </row>
    <row r="333" spans="1:16" ht="14.25">
      <c r="A333" s="3" t="s">
        <v>96</v>
      </c>
      <c r="B333" s="4" t="s">
        <v>6</v>
      </c>
      <c r="C333" s="3" t="str">
        <f t="shared" si="5"/>
        <v>PA01</v>
      </c>
      <c r="D333" s="21">
        <v>11</v>
      </c>
      <c r="E333" s="21">
        <v>60.4</v>
      </c>
      <c r="F333" s="22">
        <v>9839512.44</v>
      </c>
      <c r="G333" s="22">
        <v>9492114.84</v>
      </c>
      <c r="H333" s="22">
        <v>4629825.71</v>
      </c>
      <c r="I333" s="22">
        <v>14121940.55</v>
      </c>
      <c r="J333" s="24">
        <v>152</v>
      </c>
      <c r="K333" s="24">
        <v>850.3500000000003</v>
      </c>
      <c r="L333" s="15">
        <v>408899403.25</v>
      </c>
      <c r="M333" s="15">
        <v>123005214.05999999</v>
      </c>
      <c r="N333" s="15">
        <v>383050931.25</v>
      </c>
      <c r="O333" s="15">
        <v>81666398.91</v>
      </c>
      <c r="P333" s="15">
        <v>464717330.15999997</v>
      </c>
    </row>
    <row r="334" spans="1:16" ht="14.25">
      <c r="A334" s="3" t="s">
        <v>96</v>
      </c>
      <c r="B334" s="4" t="s">
        <v>7</v>
      </c>
      <c r="C334" s="3" t="str">
        <f t="shared" si="5"/>
        <v>PA02</v>
      </c>
      <c r="D334" s="21">
        <v>20</v>
      </c>
      <c r="E334" s="21">
        <v>51.550000000000004</v>
      </c>
      <c r="F334" s="22">
        <v>103059371.65</v>
      </c>
      <c r="G334" s="22">
        <v>97291073.64999999</v>
      </c>
      <c r="H334" s="22">
        <v>7841180.789999998</v>
      </c>
      <c r="I334" s="22">
        <v>105132254.43999998</v>
      </c>
      <c r="J334" s="24">
        <v>511</v>
      </c>
      <c r="K334" s="24">
        <v>1238.6200000000001</v>
      </c>
      <c r="L334" s="15">
        <v>646128506</v>
      </c>
      <c r="M334" s="15">
        <v>126739153.54000008</v>
      </c>
      <c r="N334" s="15">
        <v>599131109.1</v>
      </c>
      <c r="O334" s="15">
        <v>513213727.45000005</v>
      </c>
      <c r="P334" s="15">
        <v>1112344836.5500002</v>
      </c>
    </row>
    <row r="335" spans="1:16" ht="14.25">
      <c r="A335" s="3" t="s">
        <v>96</v>
      </c>
      <c r="B335" s="4" t="s">
        <v>8</v>
      </c>
      <c r="C335" s="3" t="str">
        <f t="shared" si="5"/>
        <v>PA03</v>
      </c>
      <c r="D335" s="21">
        <v>15</v>
      </c>
      <c r="E335" s="21">
        <v>48.08</v>
      </c>
      <c r="F335" s="22">
        <v>13124537.68</v>
      </c>
      <c r="G335" s="22">
        <v>10016425.78</v>
      </c>
      <c r="H335" s="22">
        <v>6297437.4399999995</v>
      </c>
      <c r="I335" s="22">
        <v>16313863.219999999</v>
      </c>
      <c r="J335" s="24">
        <v>36</v>
      </c>
      <c r="K335" s="24">
        <v>88.65</v>
      </c>
      <c r="L335" s="15">
        <v>25549656</v>
      </c>
      <c r="M335" s="15">
        <v>12903719.75</v>
      </c>
      <c r="N335" s="15">
        <v>23905827</v>
      </c>
      <c r="O335" s="15">
        <v>173234933.07999998</v>
      </c>
      <c r="P335" s="15">
        <v>197140760.07999998</v>
      </c>
    </row>
    <row r="336" spans="1:16" ht="14.25">
      <c r="A336" s="3" t="s">
        <v>96</v>
      </c>
      <c r="B336" s="4" t="s">
        <v>9</v>
      </c>
      <c r="C336" s="3" t="str">
        <f t="shared" si="5"/>
        <v>PA04</v>
      </c>
      <c r="D336" s="21">
        <v>14</v>
      </c>
      <c r="E336" s="21">
        <v>86.55000000000001</v>
      </c>
      <c r="F336" s="22">
        <v>47705812.64</v>
      </c>
      <c r="G336" s="22">
        <v>47705812.64</v>
      </c>
      <c r="H336" s="22">
        <v>27372506.75</v>
      </c>
      <c r="I336" s="22">
        <v>75078319.39</v>
      </c>
      <c r="J336" s="24">
        <v>26</v>
      </c>
      <c r="K336" s="24">
        <v>85.00000000000001</v>
      </c>
      <c r="L336" s="15">
        <v>36922414</v>
      </c>
      <c r="M336" s="15">
        <v>9162107.489999998</v>
      </c>
      <c r="N336" s="15">
        <v>36087437.27</v>
      </c>
      <c r="O336" s="15">
        <v>85018757.74000001</v>
      </c>
      <c r="P336" s="15">
        <v>121106195.01000002</v>
      </c>
    </row>
    <row r="337" spans="1:16" ht="14.25">
      <c r="A337" s="3" t="s">
        <v>96</v>
      </c>
      <c r="B337" s="4" t="s">
        <v>10</v>
      </c>
      <c r="C337" s="3" t="str">
        <f t="shared" si="5"/>
        <v>PA05</v>
      </c>
      <c r="D337" s="21">
        <v>10</v>
      </c>
      <c r="E337" s="21">
        <v>17.810000000000002</v>
      </c>
      <c r="F337" s="22">
        <v>2005417.6900000002</v>
      </c>
      <c r="G337" s="22">
        <v>1578317.6900000002</v>
      </c>
      <c r="H337" s="22">
        <v>676572.16</v>
      </c>
      <c r="I337" s="22">
        <v>2254889.85</v>
      </c>
      <c r="J337" s="24">
        <v>209</v>
      </c>
      <c r="K337" s="24">
        <v>299.26</v>
      </c>
      <c r="L337" s="15">
        <v>122701293</v>
      </c>
      <c r="M337" s="15">
        <v>24584883.620000005</v>
      </c>
      <c r="N337" s="15">
        <v>118856994.57000001</v>
      </c>
      <c r="O337" s="15">
        <v>181553614.7</v>
      </c>
      <c r="P337" s="15">
        <v>300410609.27</v>
      </c>
    </row>
    <row r="338" spans="1:16" ht="14.25">
      <c r="A338" s="3" t="s">
        <v>96</v>
      </c>
      <c r="B338" s="4" t="s">
        <v>11</v>
      </c>
      <c r="C338" s="3" t="str">
        <f t="shared" si="5"/>
        <v>PA06</v>
      </c>
      <c r="D338" s="21">
        <v>39</v>
      </c>
      <c r="E338" s="21">
        <v>221.66000000000003</v>
      </c>
      <c r="F338" s="22">
        <v>166564407.16</v>
      </c>
      <c r="G338" s="22">
        <v>151891234.29999998</v>
      </c>
      <c r="H338" s="22">
        <v>18163950.18</v>
      </c>
      <c r="I338" s="22">
        <v>170055184.48</v>
      </c>
      <c r="J338" s="24">
        <v>32</v>
      </c>
      <c r="K338" s="24">
        <v>63.86000000000001</v>
      </c>
      <c r="L338" s="15">
        <v>30032388</v>
      </c>
      <c r="M338" s="15">
        <v>10612144.31</v>
      </c>
      <c r="N338" s="15">
        <v>25143186</v>
      </c>
      <c r="O338" s="15">
        <v>93106684.05000001</v>
      </c>
      <c r="P338" s="15">
        <v>118249870.05000001</v>
      </c>
    </row>
    <row r="339" spans="1:16" ht="14.25">
      <c r="A339" s="3" t="s">
        <v>96</v>
      </c>
      <c r="B339" s="4" t="s">
        <v>12</v>
      </c>
      <c r="C339" s="3" t="str">
        <f t="shared" si="5"/>
        <v>PA07</v>
      </c>
      <c r="D339" s="21">
        <v>37</v>
      </c>
      <c r="E339" s="21">
        <v>64.61</v>
      </c>
      <c r="F339" s="22">
        <v>36874744.010000005</v>
      </c>
      <c r="G339" s="22">
        <v>31616469.01</v>
      </c>
      <c r="H339" s="22">
        <v>7023543.01</v>
      </c>
      <c r="I339" s="22">
        <v>38640012.02</v>
      </c>
      <c r="J339" s="24">
        <v>39</v>
      </c>
      <c r="K339" s="24">
        <v>54.81</v>
      </c>
      <c r="L339" s="15">
        <v>42148051</v>
      </c>
      <c r="M339" s="15">
        <v>7526628.0600000005</v>
      </c>
      <c r="N339" s="15">
        <v>29097105</v>
      </c>
      <c r="O339" s="15">
        <v>104603858.64000002</v>
      </c>
      <c r="P339" s="15">
        <v>133700963.64000002</v>
      </c>
    </row>
    <row r="340" spans="1:16" ht="14.25">
      <c r="A340" s="3" t="s">
        <v>96</v>
      </c>
      <c r="B340" s="4" t="s">
        <v>15</v>
      </c>
      <c r="C340" s="3" t="str">
        <f t="shared" si="5"/>
        <v>PA08</v>
      </c>
      <c r="D340" s="21">
        <v>2</v>
      </c>
      <c r="E340" s="21">
        <v>0.04</v>
      </c>
      <c r="F340" s="22">
        <v>1445553.5</v>
      </c>
      <c r="G340" s="22">
        <v>1445553.5</v>
      </c>
      <c r="H340" s="22">
        <v>4671678.99</v>
      </c>
      <c r="I340" s="22">
        <v>6117232.49</v>
      </c>
      <c r="J340" s="24">
        <v>16</v>
      </c>
      <c r="K340" s="24">
        <v>26.840000000000003</v>
      </c>
      <c r="L340" s="15">
        <v>21319497</v>
      </c>
      <c r="M340" s="15">
        <v>5724594.16</v>
      </c>
      <c r="N340" s="15">
        <v>15741825</v>
      </c>
      <c r="O340" s="15">
        <v>58722638.03</v>
      </c>
      <c r="P340" s="15">
        <v>74464463.03</v>
      </c>
    </row>
    <row r="341" spans="1:16" ht="14.25">
      <c r="A341" s="3" t="s">
        <v>96</v>
      </c>
      <c r="B341" s="4" t="s">
        <v>17</v>
      </c>
      <c r="C341" s="3" t="str">
        <f t="shared" si="5"/>
        <v>PA09</v>
      </c>
      <c r="D341" s="21">
        <v>21</v>
      </c>
      <c r="E341" s="21">
        <v>42.98999999999999</v>
      </c>
      <c r="F341" s="22">
        <v>5528554.6</v>
      </c>
      <c r="G341" s="22">
        <v>4523816.509999999</v>
      </c>
      <c r="H341" s="22">
        <v>2672320.26</v>
      </c>
      <c r="I341" s="22">
        <v>7196136.769999999</v>
      </c>
      <c r="J341" s="24">
        <v>39</v>
      </c>
      <c r="K341" s="24">
        <v>72.9</v>
      </c>
      <c r="L341" s="15">
        <v>30207406</v>
      </c>
      <c r="M341" s="15">
        <v>6036811.62</v>
      </c>
      <c r="N341" s="15">
        <v>29279188</v>
      </c>
      <c r="O341" s="15">
        <v>129186579.17</v>
      </c>
      <c r="P341" s="15">
        <v>158465767.17000002</v>
      </c>
    </row>
    <row r="342" spans="1:16" ht="14.25">
      <c r="A342" s="3" t="s">
        <v>96</v>
      </c>
      <c r="B342" s="4" t="s">
        <v>18</v>
      </c>
      <c r="C342" s="3" t="str">
        <f t="shared" si="5"/>
        <v>PA10</v>
      </c>
      <c r="D342" s="21">
        <v>4</v>
      </c>
      <c r="E342" s="21">
        <v>19.5</v>
      </c>
      <c r="F342" s="22">
        <v>395975</v>
      </c>
      <c r="G342" s="22">
        <v>395975</v>
      </c>
      <c r="H342" s="22">
        <v>3964417.36</v>
      </c>
      <c r="I342" s="22">
        <v>4360392.359999999</v>
      </c>
      <c r="J342" s="24">
        <v>41</v>
      </c>
      <c r="K342" s="24">
        <v>166.95000000000002</v>
      </c>
      <c r="L342" s="15">
        <v>34677817</v>
      </c>
      <c r="M342" s="15">
        <v>12077782.87</v>
      </c>
      <c r="N342" s="15">
        <v>34173605</v>
      </c>
      <c r="O342" s="15">
        <v>190144103.91000003</v>
      </c>
      <c r="P342" s="15">
        <v>224317708.91000003</v>
      </c>
    </row>
    <row r="343" spans="1:16" ht="14.25">
      <c r="A343" s="3" t="s">
        <v>96</v>
      </c>
      <c r="B343" s="4" t="s">
        <v>19</v>
      </c>
      <c r="C343" s="3" t="str">
        <f t="shared" si="5"/>
        <v>PA11</v>
      </c>
      <c r="D343" s="21">
        <v>15</v>
      </c>
      <c r="E343" s="21">
        <v>46.839999999999996</v>
      </c>
      <c r="F343" s="22">
        <v>76396011.64999999</v>
      </c>
      <c r="G343" s="22">
        <v>62537056.12</v>
      </c>
      <c r="H343" s="22">
        <v>1476145</v>
      </c>
      <c r="I343" s="22">
        <v>64013201.12</v>
      </c>
      <c r="J343" s="24">
        <v>47</v>
      </c>
      <c r="K343" s="24">
        <v>108.42999999999999</v>
      </c>
      <c r="L343" s="15">
        <v>33767590</v>
      </c>
      <c r="M343" s="15">
        <v>10406503.32</v>
      </c>
      <c r="N343" s="15">
        <v>28782357</v>
      </c>
      <c r="O343" s="15">
        <v>128685773.66</v>
      </c>
      <c r="P343" s="15">
        <v>157468130.66</v>
      </c>
    </row>
    <row r="344" spans="1:16" ht="14.25">
      <c r="A344" s="3" t="s">
        <v>96</v>
      </c>
      <c r="B344" s="4" t="s">
        <v>20</v>
      </c>
      <c r="C344" s="3" t="str">
        <f t="shared" si="5"/>
        <v>PA12</v>
      </c>
      <c r="D344" s="21">
        <v>3</v>
      </c>
      <c r="E344" s="21">
        <v>8.22</v>
      </c>
      <c r="F344" s="22">
        <v>5497492</v>
      </c>
      <c r="G344" s="22">
        <v>5237642</v>
      </c>
      <c r="H344" s="22">
        <v>2362772.79</v>
      </c>
      <c r="I344" s="22">
        <v>7600414.79</v>
      </c>
      <c r="J344" s="24">
        <v>62</v>
      </c>
      <c r="K344" s="24">
        <v>206.49</v>
      </c>
      <c r="L344" s="15">
        <v>56935456</v>
      </c>
      <c r="M344" s="15">
        <v>18965748.96</v>
      </c>
      <c r="N344" s="15">
        <v>56270956</v>
      </c>
      <c r="O344" s="15">
        <v>166865199.78</v>
      </c>
      <c r="P344" s="15">
        <v>223136155.78</v>
      </c>
    </row>
    <row r="345" spans="1:16" ht="14.25">
      <c r="A345" s="3" t="s">
        <v>96</v>
      </c>
      <c r="B345" s="4" t="s">
        <v>21</v>
      </c>
      <c r="C345" s="3" t="str">
        <f t="shared" si="5"/>
        <v>PA13</v>
      </c>
      <c r="D345" s="21">
        <v>18</v>
      </c>
      <c r="E345" s="21">
        <v>7.43</v>
      </c>
      <c r="F345" s="22">
        <v>54281536.919999994</v>
      </c>
      <c r="G345" s="22">
        <v>53625150.699999996</v>
      </c>
      <c r="H345" s="22">
        <v>9468757.559999999</v>
      </c>
      <c r="I345" s="22">
        <v>63093908.25999999</v>
      </c>
      <c r="J345" s="24">
        <v>35</v>
      </c>
      <c r="K345" s="24">
        <v>47.42999999999999</v>
      </c>
      <c r="L345" s="15">
        <v>17587846</v>
      </c>
      <c r="M345" s="15">
        <v>3701628.7599999993</v>
      </c>
      <c r="N345" s="15">
        <v>17338615</v>
      </c>
      <c r="O345" s="15">
        <v>29106369.55</v>
      </c>
      <c r="P345" s="15">
        <v>46444984.55</v>
      </c>
    </row>
    <row r="346" spans="1:16" ht="14.25">
      <c r="A346" s="3" t="s">
        <v>96</v>
      </c>
      <c r="B346" s="4" t="s">
        <v>22</v>
      </c>
      <c r="C346" s="3" t="str">
        <f t="shared" si="5"/>
        <v>PA14</v>
      </c>
      <c r="D346" s="21">
        <v>23</v>
      </c>
      <c r="E346" s="21">
        <v>96.38</v>
      </c>
      <c r="F346" s="22">
        <v>67016432.999999985</v>
      </c>
      <c r="G346" s="22">
        <v>62918105.999999985</v>
      </c>
      <c r="H346" s="22">
        <v>17097871.91</v>
      </c>
      <c r="I346" s="22">
        <v>80015977.90999998</v>
      </c>
      <c r="J346" s="24">
        <v>401</v>
      </c>
      <c r="K346" s="24">
        <v>880.3000000000001</v>
      </c>
      <c r="L346" s="15">
        <v>330239218</v>
      </c>
      <c r="M346" s="15">
        <v>103604363.15</v>
      </c>
      <c r="N346" s="15">
        <v>290324657.78</v>
      </c>
      <c r="O346" s="15">
        <v>193160076.01</v>
      </c>
      <c r="P346" s="15">
        <v>483484733.78999996</v>
      </c>
    </row>
    <row r="347" spans="1:16" ht="14.25">
      <c r="A347" s="3" t="s">
        <v>96</v>
      </c>
      <c r="B347" s="4" t="s">
        <v>23</v>
      </c>
      <c r="C347" s="3" t="str">
        <f t="shared" si="5"/>
        <v>PA15</v>
      </c>
      <c r="D347" s="21">
        <v>3</v>
      </c>
      <c r="E347" s="21">
        <v>3.1</v>
      </c>
      <c r="F347" s="22">
        <v>1312432.48</v>
      </c>
      <c r="G347" s="22">
        <v>1312432.48</v>
      </c>
      <c r="H347" s="22">
        <v>3264444.44</v>
      </c>
      <c r="I347" s="22">
        <v>4576876.92</v>
      </c>
      <c r="J347" s="24">
        <v>63</v>
      </c>
      <c r="K347" s="24">
        <v>245.97000000000003</v>
      </c>
      <c r="L347" s="15">
        <v>357978789</v>
      </c>
      <c r="M347" s="15">
        <v>16881594.08</v>
      </c>
      <c r="N347" s="15">
        <v>341008653.03</v>
      </c>
      <c r="O347" s="15">
        <v>132075160.39000002</v>
      </c>
      <c r="P347" s="15">
        <v>473083813.41999996</v>
      </c>
    </row>
    <row r="348" spans="1:16" ht="14.25">
      <c r="A348" s="3" t="s">
        <v>96</v>
      </c>
      <c r="B348" s="4" t="s">
        <v>24</v>
      </c>
      <c r="C348" s="3" t="str">
        <f t="shared" si="5"/>
        <v>PA16</v>
      </c>
      <c r="D348" s="21">
        <v>21</v>
      </c>
      <c r="E348" s="21">
        <v>72.17</v>
      </c>
      <c r="F348" s="22">
        <v>12724328.450000001</v>
      </c>
      <c r="G348" s="22">
        <v>8919929.979999999</v>
      </c>
      <c r="H348" s="22">
        <v>7915646.8</v>
      </c>
      <c r="I348" s="22">
        <v>16835576.779999997</v>
      </c>
      <c r="J348" s="24">
        <v>43</v>
      </c>
      <c r="K348" s="24">
        <v>172.24999999999997</v>
      </c>
      <c r="L348" s="15">
        <v>39093306</v>
      </c>
      <c r="M348" s="15">
        <v>13087545.85</v>
      </c>
      <c r="N348" s="15">
        <v>34853237.25</v>
      </c>
      <c r="O348" s="15">
        <v>154831319.31</v>
      </c>
      <c r="P348" s="15">
        <v>189684556.56</v>
      </c>
    </row>
    <row r="349" spans="1:16" ht="14.25">
      <c r="A349" s="3" t="s">
        <v>96</v>
      </c>
      <c r="B349" s="4" t="s">
        <v>25</v>
      </c>
      <c r="C349" s="3" t="str">
        <f t="shared" si="5"/>
        <v>PA17</v>
      </c>
      <c r="D349" s="21">
        <v>4</v>
      </c>
      <c r="E349" s="21">
        <v>293.21</v>
      </c>
      <c r="F349" s="22">
        <v>15533856.82</v>
      </c>
      <c r="G349" s="22">
        <v>10258582.82</v>
      </c>
      <c r="H349" s="22">
        <v>2493970</v>
      </c>
      <c r="I349" s="22">
        <v>12752552.82</v>
      </c>
      <c r="J349" s="24">
        <v>405</v>
      </c>
      <c r="K349" s="24">
        <v>16638.479999999996</v>
      </c>
      <c r="L349" s="15">
        <v>4655272072.849998</v>
      </c>
      <c r="M349" s="15">
        <v>2114525229.4299996</v>
      </c>
      <c r="N349" s="15">
        <v>2042070023.4100003</v>
      </c>
      <c r="O349" s="15">
        <v>131821664.39</v>
      </c>
      <c r="P349" s="15">
        <v>2173891687.8</v>
      </c>
    </row>
    <row r="350" spans="1:16" ht="14.25">
      <c r="A350" s="3" t="s">
        <v>96</v>
      </c>
      <c r="B350" s="4" t="s">
        <v>26</v>
      </c>
      <c r="C350" s="3" t="str">
        <f t="shared" si="5"/>
        <v>PA18</v>
      </c>
      <c r="D350" s="21">
        <v>35</v>
      </c>
      <c r="E350" s="21">
        <v>154.71</v>
      </c>
      <c r="F350" s="22">
        <v>146937699.58</v>
      </c>
      <c r="G350" s="22">
        <v>142169351.73000002</v>
      </c>
      <c r="H350" s="22">
        <v>6594827.89</v>
      </c>
      <c r="I350" s="22">
        <v>148764179.62</v>
      </c>
      <c r="J350" s="24">
        <v>28</v>
      </c>
      <c r="K350" s="24">
        <v>104.29999999999998</v>
      </c>
      <c r="L350" s="15">
        <v>46722690</v>
      </c>
      <c r="M350" s="15">
        <v>10410197.42</v>
      </c>
      <c r="N350" s="15">
        <v>41898867.5</v>
      </c>
      <c r="O350" s="15">
        <v>98339736.43</v>
      </c>
      <c r="P350" s="15">
        <v>140238603.93</v>
      </c>
    </row>
    <row r="351" spans="1:16" ht="14.25">
      <c r="A351" s="3" t="s">
        <v>96</v>
      </c>
      <c r="B351" s="4" t="s">
        <v>27</v>
      </c>
      <c r="C351" s="3" t="str">
        <f t="shared" si="5"/>
        <v>PA19</v>
      </c>
      <c r="D351" s="21">
        <v>18</v>
      </c>
      <c r="E351" s="21">
        <v>41.870000000000005</v>
      </c>
      <c r="F351" s="22">
        <v>37648636.71</v>
      </c>
      <c r="G351" s="22">
        <v>37362921.71</v>
      </c>
      <c r="H351" s="22">
        <v>6279469.99</v>
      </c>
      <c r="I351" s="22">
        <v>43642391.7</v>
      </c>
      <c r="J351" s="24">
        <v>29</v>
      </c>
      <c r="K351" s="24">
        <v>54.32</v>
      </c>
      <c r="L351" s="15">
        <v>123388937</v>
      </c>
      <c r="M351" s="15">
        <v>8758934.629999999</v>
      </c>
      <c r="N351" s="15">
        <v>120931085</v>
      </c>
      <c r="O351" s="15">
        <v>117915102.43000002</v>
      </c>
      <c r="P351" s="15">
        <v>238846187.43</v>
      </c>
    </row>
    <row r="352" spans="1:16" ht="14.25">
      <c r="A352" s="3" t="s">
        <v>97</v>
      </c>
      <c r="B352" s="4" t="s">
        <v>6</v>
      </c>
      <c r="C352" s="3" t="str">
        <f t="shared" si="5"/>
        <v>RI01</v>
      </c>
      <c r="D352" s="21">
        <v>3</v>
      </c>
      <c r="E352" s="21">
        <v>0.63</v>
      </c>
      <c r="F352" s="22">
        <v>110877</v>
      </c>
      <c r="G352" s="22">
        <v>110877</v>
      </c>
      <c r="H352" s="22">
        <v>6766563.12</v>
      </c>
      <c r="I352" s="22">
        <v>6877440.12</v>
      </c>
      <c r="J352" s="24">
        <v>241</v>
      </c>
      <c r="K352" s="24">
        <v>1123.3099999999993</v>
      </c>
      <c r="L352" s="15">
        <v>523626943.26</v>
      </c>
      <c r="M352" s="15">
        <v>202180783.97</v>
      </c>
      <c r="N352" s="15">
        <v>358841062.52000004</v>
      </c>
      <c r="O352" s="15">
        <v>96772769.92999998</v>
      </c>
      <c r="P352" s="15">
        <v>455613832.45000005</v>
      </c>
    </row>
    <row r="353" spans="1:16" ht="14.25">
      <c r="A353" s="3" t="s">
        <v>97</v>
      </c>
      <c r="B353" s="4" t="s">
        <v>7</v>
      </c>
      <c r="C353" s="3" t="str">
        <f t="shared" si="5"/>
        <v>RI02</v>
      </c>
      <c r="D353" s="21">
        <v>25</v>
      </c>
      <c r="E353" s="21">
        <v>72.87</v>
      </c>
      <c r="F353" s="22">
        <v>23107063.910000004</v>
      </c>
      <c r="G353" s="22">
        <v>16314711.910000004</v>
      </c>
      <c r="H353" s="22">
        <v>7497236.3</v>
      </c>
      <c r="I353" s="22">
        <v>23811948.210000005</v>
      </c>
      <c r="J353" s="24">
        <v>155</v>
      </c>
      <c r="K353" s="24">
        <v>809.5500000000001</v>
      </c>
      <c r="L353" s="15">
        <v>248128903.75</v>
      </c>
      <c r="M353" s="15">
        <v>74680299.26</v>
      </c>
      <c r="N353" s="15">
        <v>163659173.23</v>
      </c>
      <c r="O353" s="15">
        <v>152709793.05</v>
      </c>
      <c r="P353" s="15">
        <v>316368966.28</v>
      </c>
    </row>
    <row r="354" spans="1:16" ht="14.25">
      <c r="A354" s="3" t="s">
        <v>98</v>
      </c>
      <c r="B354" s="4" t="s">
        <v>6</v>
      </c>
      <c r="C354" s="3" t="str">
        <f t="shared" si="5"/>
        <v>SC01</v>
      </c>
      <c r="D354" s="21">
        <v>37</v>
      </c>
      <c r="E354" s="21">
        <v>134.3</v>
      </c>
      <c r="F354" s="22">
        <v>62582671.01999999</v>
      </c>
      <c r="G354" s="22">
        <v>54773961.819999985</v>
      </c>
      <c r="H354" s="22">
        <v>12227838.549999999</v>
      </c>
      <c r="I354" s="22">
        <v>67001800.36999998</v>
      </c>
      <c r="J354" s="24">
        <v>152</v>
      </c>
      <c r="K354" s="24">
        <v>292.93999999999994</v>
      </c>
      <c r="L354" s="15">
        <v>81455787</v>
      </c>
      <c r="M354" s="15">
        <v>26555001.819999997</v>
      </c>
      <c r="N354" s="15">
        <v>78862247</v>
      </c>
      <c r="O354" s="15">
        <v>148128075.94</v>
      </c>
      <c r="P354" s="15">
        <v>226990322.94</v>
      </c>
    </row>
    <row r="355" spans="1:16" ht="14.25">
      <c r="A355" s="3" t="s">
        <v>98</v>
      </c>
      <c r="B355" s="4" t="s">
        <v>7</v>
      </c>
      <c r="C355" s="3" t="str">
        <f t="shared" si="5"/>
        <v>SC02</v>
      </c>
      <c r="D355" s="21">
        <v>22</v>
      </c>
      <c r="E355" s="21">
        <v>63.13999999999999</v>
      </c>
      <c r="F355" s="22">
        <v>22929561.930000003</v>
      </c>
      <c r="G355" s="22">
        <v>20042464.26</v>
      </c>
      <c r="H355" s="22">
        <v>16597390.150000004</v>
      </c>
      <c r="I355" s="22">
        <v>36639854.410000004</v>
      </c>
      <c r="J355" s="24">
        <v>65</v>
      </c>
      <c r="K355" s="24">
        <v>380.74</v>
      </c>
      <c r="L355" s="15">
        <v>98400553</v>
      </c>
      <c r="M355" s="15">
        <v>32236702.359999996</v>
      </c>
      <c r="N355" s="15">
        <v>68147531.31</v>
      </c>
      <c r="O355" s="15">
        <v>111772741.98999998</v>
      </c>
      <c r="P355" s="15">
        <v>179920273.29999998</v>
      </c>
    </row>
    <row r="356" spans="1:16" ht="14.25">
      <c r="A356" s="3" t="s">
        <v>98</v>
      </c>
      <c r="B356" s="4" t="s">
        <v>8</v>
      </c>
      <c r="C356" s="3" t="str">
        <f t="shared" si="5"/>
        <v>SC03</v>
      </c>
      <c r="D356" s="21">
        <v>37</v>
      </c>
      <c r="E356" s="21">
        <v>2993.9600000000005</v>
      </c>
      <c r="F356" s="22">
        <v>1795705961.51</v>
      </c>
      <c r="G356" s="22">
        <v>1280714069.36</v>
      </c>
      <c r="H356" s="22">
        <v>98494210.08</v>
      </c>
      <c r="I356" s="22">
        <v>1379208279.4399998</v>
      </c>
      <c r="J356" s="24">
        <v>73</v>
      </c>
      <c r="K356" s="24">
        <v>76.96</v>
      </c>
      <c r="L356" s="15">
        <v>86938961</v>
      </c>
      <c r="M356" s="15">
        <v>17549370.76</v>
      </c>
      <c r="N356" s="15">
        <v>86570528</v>
      </c>
      <c r="O356" s="15">
        <v>144758079.00000003</v>
      </c>
      <c r="P356" s="15">
        <v>231328607.00000003</v>
      </c>
    </row>
    <row r="357" spans="1:16" ht="14.25">
      <c r="A357" s="3" t="s">
        <v>98</v>
      </c>
      <c r="B357" s="4" t="s">
        <v>9</v>
      </c>
      <c r="C357" s="3" t="str">
        <f t="shared" si="5"/>
        <v>SC04</v>
      </c>
      <c r="D357" s="21">
        <v>7</v>
      </c>
      <c r="E357" s="21">
        <v>23</v>
      </c>
      <c r="F357" s="22">
        <v>6203066.01</v>
      </c>
      <c r="G357" s="22">
        <v>5661091.01</v>
      </c>
      <c r="H357" s="22">
        <v>11824159.02</v>
      </c>
      <c r="I357" s="22">
        <v>17485250.03</v>
      </c>
      <c r="J357" s="24">
        <v>55</v>
      </c>
      <c r="K357" s="24">
        <v>93.08000000000001</v>
      </c>
      <c r="L357" s="15">
        <v>57385047</v>
      </c>
      <c r="M357" s="15">
        <v>12351975.350000001</v>
      </c>
      <c r="N357" s="15">
        <v>55586062</v>
      </c>
      <c r="O357" s="15">
        <v>120843095.03999999</v>
      </c>
      <c r="P357" s="15">
        <v>176429157.04</v>
      </c>
    </row>
    <row r="358" spans="1:16" ht="14.25">
      <c r="A358" s="3" t="s">
        <v>98</v>
      </c>
      <c r="B358" s="4" t="s">
        <v>10</v>
      </c>
      <c r="C358" s="3" t="str">
        <f t="shared" si="5"/>
        <v>SC05</v>
      </c>
      <c r="D358" s="21">
        <v>9</v>
      </c>
      <c r="E358" s="21">
        <v>9.879999999999999</v>
      </c>
      <c r="F358" s="22">
        <v>1534794.8099999998</v>
      </c>
      <c r="G358" s="22">
        <v>1139794.8099999998</v>
      </c>
      <c r="H358" s="22">
        <v>2135760.76</v>
      </c>
      <c r="I358" s="22">
        <v>3275555.5699999994</v>
      </c>
      <c r="J358" s="24">
        <v>80</v>
      </c>
      <c r="K358" s="24">
        <v>144.52</v>
      </c>
      <c r="L358" s="15">
        <v>35648166</v>
      </c>
      <c r="M358" s="15">
        <v>10762426.44</v>
      </c>
      <c r="N358" s="15">
        <v>35190166.15</v>
      </c>
      <c r="O358" s="15">
        <v>140241763.36</v>
      </c>
      <c r="P358" s="15">
        <v>175431929.51000002</v>
      </c>
    </row>
    <row r="359" spans="1:16" ht="14.25">
      <c r="A359" s="3" t="s">
        <v>98</v>
      </c>
      <c r="B359" s="4" t="s">
        <v>11</v>
      </c>
      <c r="C359" s="3" t="str">
        <f t="shared" si="5"/>
        <v>SC06</v>
      </c>
      <c r="D359" s="21">
        <v>24</v>
      </c>
      <c r="E359" s="21">
        <v>134.39999999999998</v>
      </c>
      <c r="F359" s="22">
        <v>42175662.84</v>
      </c>
      <c r="G359" s="22">
        <v>33035207.330000002</v>
      </c>
      <c r="H359" s="22">
        <v>20662262.3</v>
      </c>
      <c r="I359" s="22">
        <v>53697469.63</v>
      </c>
      <c r="J359" s="24">
        <v>406</v>
      </c>
      <c r="K359" s="24">
        <v>7029.450000000001</v>
      </c>
      <c r="L359" s="15">
        <v>1951277187.53</v>
      </c>
      <c r="M359" s="15">
        <v>696916231.4999998</v>
      </c>
      <c r="N359" s="15">
        <v>1130778664.1199996</v>
      </c>
      <c r="O359" s="15">
        <v>196916781.19</v>
      </c>
      <c r="P359" s="15">
        <v>1327695445.3099997</v>
      </c>
    </row>
    <row r="360" spans="1:16" ht="14.25">
      <c r="A360" s="3" t="s">
        <v>99</v>
      </c>
      <c r="B360" s="4" t="s">
        <v>4</v>
      </c>
      <c r="C360" s="3" t="str">
        <f t="shared" si="5"/>
        <v>SD00</v>
      </c>
      <c r="D360" s="21">
        <v>111</v>
      </c>
      <c r="E360" s="21">
        <v>216.45999999999998</v>
      </c>
      <c r="F360" s="22">
        <v>54834574.739999995</v>
      </c>
      <c r="G360" s="22">
        <v>38517075.23999998</v>
      </c>
      <c r="H360" s="22">
        <v>20614962.16</v>
      </c>
      <c r="I360" s="22">
        <v>59132037.399999976</v>
      </c>
      <c r="J360" s="24">
        <v>388</v>
      </c>
      <c r="K360" s="24">
        <v>2862.0799999999995</v>
      </c>
      <c r="L360" s="15">
        <v>962609649.1700001</v>
      </c>
      <c r="M360" s="15">
        <v>347468808.48999995</v>
      </c>
      <c r="N360" s="15">
        <v>723839008.5499998</v>
      </c>
      <c r="O360" s="15">
        <v>240606761.86</v>
      </c>
      <c r="P360" s="15">
        <v>964445770.4099998</v>
      </c>
    </row>
    <row r="361" spans="1:16" ht="14.25">
      <c r="A361" s="3" t="s">
        <v>100</v>
      </c>
      <c r="B361" s="4" t="s">
        <v>6</v>
      </c>
      <c r="C361" s="3" t="str">
        <f t="shared" si="5"/>
        <v>TN01</v>
      </c>
      <c r="D361" s="21">
        <v>5</v>
      </c>
      <c r="E361" s="21">
        <v>56.97</v>
      </c>
      <c r="F361" s="22">
        <v>14842096.48</v>
      </c>
      <c r="G361" s="22">
        <v>14274848.48</v>
      </c>
      <c r="H361" s="22">
        <v>1989464.43</v>
      </c>
      <c r="I361" s="22">
        <v>16264312.91</v>
      </c>
      <c r="J361" s="24">
        <v>77</v>
      </c>
      <c r="K361" s="24">
        <v>136.89</v>
      </c>
      <c r="L361" s="15">
        <v>41025504</v>
      </c>
      <c r="M361" s="15">
        <v>13468728.979999999</v>
      </c>
      <c r="N361" s="15">
        <v>40937639</v>
      </c>
      <c r="O361" s="15">
        <v>166852998.50000003</v>
      </c>
      <c r="P361" s="15">
        <v>207790637.50000003</v>
      </c>
    </row>
    <row r="362" spans="1:16" ht="14.25">
      <c r="A362" s="3" t="s">
        <v>100</v>
      </c>
      <c r="B362" s="4" t="s">
        <v>7</v>
      </c>
      <c r="C362" s="3" t="str">
        <f t="shared" si="5"/>
        <v>TN02</v>
      </c>
      <c r="D362" s="21">
        <v>26</v>
      </c>
      <c r="E362" s="21">
        <v>104.59</v>
      </c>
      <c r="F362" s="22">
        <v>65497429.510000005</v>
      </c>
      <c r="G362" s="22">
        <v>64182610.510000005</v>
      </c>
      <c r="H362" s="22">
        <v>64890566.98000002</v>
      </c>
      <c r="I362" s="22">
        <v>129073177.49000002</v>
      </c>
      <c r="J362" s="24">
        <v>69</v>
      </c>
      <c r="K362" s="24">
        <v>144.14</v>
      </c>
      <c r="L362" s="15">
        <v>72317033</v>
      </c>
      <c r="M362" s="15">
        <v>23537973.760000005</v>
      </c>
      <c r="N362" s="15">
        <v>68459934.46000001</v>
      </c>
      <c r="O362" s="15">
        <v>284581114.39</v>
      </c>
      <c r="P362" s="15">
        <v>353041048.85</v>
      </c>
    </row>
    <row r="363" spans="1:16" ht="14.25">
      <c r="A363" s="3" t="s">
        <v>100</v>
      </c>
      <c r="B363" s="4" t="s">
        <v>8</v>
      </c>
      <c r="C363" s="3" t="str">
        <f t="shared" si="5"/>
        <v>TN03</v>
      </c>
      <c r="D363" s="21">
        <v>147</v>
      </c>
      <c r="E363" s="21">
        <v>1937.6599999999996</v>
      </c>
      <c r="F363" s="22">
        <v>988025158.1200001</v>
      </c>
      <c r="G363" s="22">
        <v>706201007.7500002</v>
      </c>
      <c r="H363" s="22">
        <v>133098289.94</v>
      </c>
      <c r="I363" s="22">
        <v>839299297.6900003</v>
      </c>
      <c r="J363" s="24">
        <v>65</v>
      </c>
      <c r="K363" s="24">
        <v>210.33999999999995</v>
      </c>
      <c r="L363" s="15">
        <v>156194640</v>
      </c>
      <c r="M363" s="15">
        <v>36310909.64</v>
      </c>
      <c r="N363" s="15">
        <v>150857132</v>
      </c>
      <c r="O363" s="15">
        <v>152982536.65</v>
      </c>
      <c r="P363" s="15">
        <v>303839668.65</v>
      </c>
    </row>
    <row r="364" spans="1:16" ht="14.25">
      <c r="A364" s="3" t="s">
        <v>100</v>
      </c>
      <c r="B364" s="4" t="s">
        <v>9</v>
      </c>
      <c r="C364" s="3" t="str">
        <f t="shared" si="5"/>
        <v>TN04</v>
      </c>
      <c r="D364" s="21">
        <v>53</v>
      </c>
      <c r="E364" s="21">
        <v>182.54999999999995</v>
      </c>
      <c r="F364" s="22">
        <v>87580663.84</v>
      </c>
      <c r="G364" s="22">
        <v>79661784.99000001</v>
      </c>
      <c r="H364" s="22">
        <v>6645621.88</v>
      </c>
      <c r="I364" s="22">
        <v>86307406.87</v>
      </c>
      <c r="J364" s="24">
        <v>79</v>
      </c>
      <c r="K364" s="24">
        <v>93.15999999999998</v>
      </c>
      <c r="L364" s="15">
        <v>26372623</v>
      </c>
      <c r="M364" s="15">
        <v>11028032.720000003</v>
      </c>
      <c r="N364" s="15">
        <v>26190134</v>
      </c>
      <c r="O364" s="15">
        <v>188950314.39000005</v>
      </c>
      <c r="P364" s="15">
        <v>215140448.39000005</v>
      </c>
    </row>
    <row r="365" spans="1:16" ht="14.25">
      <c r="A365" s="3" t="s">
        <v>100</v>
      </c>
      <c r="B365" s="4" t="s">
        <v>10</v>
      </c>
      <c r="C365" s="3" t="str">
        <f t="shared" si="5"/>
        <v>TN05</v>
      </c>
      <c r="D365" s="21">
        <v>51</v>
      </c>
      <c r="E365" s="21">
        <v>185.95999999999998</v>
      </c>
      <c r="F365" s="22">
        <v>49248257.330000006</v>
      </c>
      <c r="G365" s="22">
        <v>40242462.88</v>
      </c>
      <c r="H365" s="22">
        <v>13871386.969999999</v>
      </c>
      <c r="I365" s="22">
        <v>54113849.85</v>
      </c>
      <c r="J365" s="24">
        <v>660</v>
      </c>
      <c r="K365" s="24">
        <v>11769.670000000007</v>
      </c>
      <c r="L365" s="15">
        <v>2788438442.89</v>
      </c>
      <c r="M365" s="15">
        <v>1058046194.9599998</v>
      </c>
      <c r="N365" s="15">
        <v>1049487151.3000001</v>
      </c>
      <c r="O365" s="15">
        <v>195105423.36</v>
      </c>
      <c r="P365" s="15">
        <v>1244592574.66</v>
      </c>
    </row>
    <row r="366" spans="1:16" ht="14.25">
      <c r="A366" s="3" t="s">
        <v>100</v>
      </c>
      <c r="B366" s="4" t="s">
        <v>11</v>
      </c>
      <c r="C366" s="3" t="str">
        <f t="shared" si="5"/>
        <v>TN06</v>
      </c>
      <c r="D366" s="21">
        <v>17</v>
      </c>
      <c r="E366" s="21">
        <v>34.27</v>
      </c>
      <c r="F366" s="22">
        <v>10970709.96</v>
      </c>
      <c r="G366" s="22">
        <v>7488734.11</v>
      </c>
      <c r="H366" s="22">
        <v>3407718</v>
      </c>
      <c r="I366" s="22">
        <v>10896452.11</v>
      </c>
      <c r="J366" s="24">
        <v>46</v>
      </c>
      <c r="K366" s="24">
        <v>42.99</v>
      </c>
      <c r="L366" s="15">
        <v>45562856</v>
      </c>
      <c r="M366" s="15">
        <v>7465078.629999999</v>
      </c>
      <c r="N366" s="15">
        <v>44172926.18</v>
      </c>
      <c r="O366" s="15">
        <v>217107550.20999998</v>
      </c>
      <c r="P366" s="15">
        <v>261280476.39</v>
      </c>
    </row>
    <row r="367" spans="1:16" ht="14.25">
      <c r="A367" s="3" t="s">
        <v>100</v>
      </c>
      <c r="B367" s="4" t="s">
        <v>12</v>
      </c>
      <c r="C367" s="3" t="str">
        <f t="shared" si="5"/>
        <v>TN07</v>
      </c>
      <c r="D367" s="21">
        <v>33</v>
      </c>
      <c r="E367" s="21">
        <v>61.2</v>
      </c>
      <c r="F367" s="22">
        <v>37106786.14</v>
      </c>
      <c r="G367" s="22">
        <v>33425354.14</v>
      </c>
      <c r="H367" s="22">
        <v>2963778.4299999997</v>
      </c>
      <c r="I367" s="22">
        <v>36389132.57</v>
      </c>
      <c r="J367" s="24">
        <v>41</v>
      </c>
      <c r="K367" s="24">
        <v>47.57</v>
      </c>
      <c r="L367" s="15">
        <v>10370840</v>
      </c>
      <c r="M367" s="15">
        <v>3974063.3300000005</v>
      </c>
      <c r="N367" s="15">
        <v>10122772</v>
      </c>
      <c r="O367" s="15">
        <v>58814591.019999996</v>
      </c>
      <c r="P367" s="15">
        <v>68937363.02</v>
      </c>
    </row>
    <row r="368" spans="1:16" ht="14.25">
      <c r="A368" s="3" t="s">
        <v>100</v>
      </c>
      <c r="B368" s="4" t="s">
        <v>15</v>
      </c>
      <c r="C368" s="3" t="str">
        <f t="shared" si="5"/>
        <v>TN08</v>
      </c>
      <c r="D368" s="21">
        <v>15</v>
      </c>
      <c r="E368" s="21">
        <v>37.260000000000005</v>
      </c>
      <c r="F368" s="22">
        <v>17446164.130000003</v>
      </c>
      <c r="G368" s="22">
        <v>15998164.129999999</v>
      </c>
      <c r="H368" s="22">
        <v>4703359.17</v>
      </c>
      <c r="I368" s="22">
        <v>20701523.299999997</v>
      </c>
      <c r="J368" s="24">
        <v>64</v>
      </c>
      <c r="K368" s="24">
        <v>88.92</v>
      </c>
      <c r="L368" s="15">
        <v>26802697</v>
      </c>
      <c r="M368" s="15">
        <v>9785761.72</v>
      </c>
      <c r="N368" s="15">
        <v>26583556</v>
      </c>
      <c r="O368" s="15">
        <v>185915474.29</v>
      </c>
      <c r="P368" s="15">
        <v>212499030.29</v>
      </c>
    </row>
    <row r="369" spans="1:16" ht="14.25">
      <c r="A369" s="3" t="s">
        <v>100</v>
      </c>
      <c r="B369" s="4" t="s">
        <v>17</v>
      </c>
      <c r="C369" s="3" t="str">
        <f t="shared" si="5"/>
        <v>TN09</v>
      </c>
      <c r="D369" s="21">
        <v>19</v>
      </c>
      <c r="E369" s="21">
        <v>123.87</v>
      </c>
      <c r="F369" s="22">
        <v>50799223.74999999</v>
      </c>
      <c r="G369" s="22">
        <v>47679867.26999999</v>
      </c>
      <c r="H369" s="22">
        <v>7128696.649999999</v>
      </c>
      <c r="I369" s="22">
        <v>54808563.91999999</v>
      </c>
      <c r="J369" s="24">
        <v>112</v>
      </c>
      <c r="K369" s="24">
        <v>286.27</v>
      </c>
      <c r="L369" s="15">
        <v>133966455</v>
      </c>
      <c r="M369" s="15">
        <v>29523377.320000004</v>
      </c>
      <c r="N369" s="15">
        <v>112953308</v>
      </c>
      <c r="O369" s="15">
        <v>305440977.96000004</v>
      </c>
      <c r="P369" s="15">
        <v>418394285.96000004</v>
      </c>
    </row>
    <row r="370" spans="1:16" ht="14.25">
      <c r="A370" s="3" t="s">
        <v>101</v>
      </c>
      <c r="B370" s="4" t="s">
        <v>6</v>
      </c>
      <c r="C370" s="3" t="str">
        <f t="shared" si="5"/>
        <v>TX01</v>
      </c>
      <c r="D370" s="21">
        <v>2</v>
      </c>
      <c r="E370" s="21">
        <v>11</v>
      </c>
      <c r="F370" s="22">
        <v>272221.55</v>
      </c>
      <c r="G370" s="22">
        <v>272221.55</v>
      </c>
      <c r="H370" s="22">
        <v>2731472.9699999997</v>
      </c>
      <c r="I370" s="22">
        <v>3003694.5199999996</v>
      </c>
      <c r="J370" s="24">
        <v>65</v>
      </c>
      <c r="K370" s="24">
        <v>142.76</v>
      </c>
      <c r="L370" s="15">
        <v>32310100.75</v>
      </c>
      <c r="M370" s="15">
        <v>16703256.370000003</v>
      </c>
      <c r="N370" s="15">
        <v>32310100.75</v>
      </c>
      <c r="O370" s="15">
        <v>144618370.45</v>
      </c>
      <c r="P370" s="15">
        <v>176928471.2</v>
      </c>
    </row>
    <row r="371" spans="1:16" ht="14.25">
      <c r="A371" s="3" t="s">
        <v>101</v>
      </c>
      <c r="B371" s="4" t="s">
        <v>7</v>
      </c>
      <c r="C371" s="3" t="str">
        <f t="shared" si="5"/>
        <v>TX02</v>
      </c>
      <c r="D371" s="21">
        <v>1</v>
      </c>
      <c r="E371" s="21">
        <v>7</v>
      </c>
      <c r="F371" s="22">
        <v>58110</v>
      </c>
      <c r="G371" s="22">
        <v>58110</v>
      </c>
      <c r="H371" s="22">
        <v>2087541.1500000001</v>
      </c>
      <c r="I371" s="22">
        <v>2145651.1500000004</v>
      </c>
      <c r="J371" s="24">
        <v>29</v>
      </c>
      <c r="K371" s="24">
        <v>61.129999999999995</v>
      </c>
      <c r="L371" s="15">
        <v>24281313</v>
      </c>
      <c r="M371" s="15">
        <v>4600688.450000001</v>
      </c>
      <c r="N371" s="15">
        <v>22683681</v>
      </c>
      <c r="O371" s="15">
        <v>123700069.8</v>
      </c>
      <c r="P371" s="15">
        <v>146383750.8</v>
      </c>
    </row>
    <row r="372" spans="1:16" ht="14.25">
      <c r="A372" s="3" t="s">
        <v>101</v>
      </c>
      <c r="B372" s="4" t="s">
        <v>8</v>
      </c>
      <c r="C372" s="3" t="str">
        <f t="shared" si="5"/>
        <v>TX03</v>
      </c>
      <c r="D372" s="21">
        <v>23</v>
      </c>
      <c r="E372" s="21">
        <v>28.740000000000002</v>
      </c>
      <c r="F372" s="22">
        <v>15536544.879999997</v>
      </c>
      <c r="G372" s="22">
        <v>9331986.88</v>
      </c>
      <c r="H372" s="22">
        <v>4610618.92</v>
      </c>
      <c r="I372" s="22">
        <v>13942605.8</v>
      </c>
      <c r="J372" s="24">
        <v>41</v>
      </c>
      <c r="K372" s="24">
        <v>67.31</v>
      </c>
      <c r="L372" s="15">
        <v>22575584</v>
      </c>
      <c r="M372" s="15">
        <v>4582047.6499999985</v>
      </c>
      <c r="N372" s="15">
        <v>17209753.66</v>
      </c>
      <c r="O372" s="15">
        <v>120081885.23</v>
      </c>
      <c r="P372" s="15">
        <v>137291638.89000002</v>
      </c>
    </row>
    <row r="373" spans="1:16" ht="14.25">
      <c r="A373" s="3" t="s">
        <v>101</v>
      </c>
      <c r="B373" s="4" t="s">
        <v>9</v>
      </c>
      <c r="C373" s="3" t="str">
        <f t="shared" si="5"/>
        <v>TX04</v>
      </c>
      <c r="D373" s="21">
        <v>14</v>
      </c>
      <c r="E373" s="21">
        <v>46.339999999999996</v>
      </c>
      <c r="F373" s="22">
        <v>20646107.54</v>
      </c>
      <c r="G373" s="22">
        <v>17675818.939999998</v>
      </c>
      <c r="H373" s="22">
        <v>3535175.8500000006</v>
      </c>
      <c r="I373" s="22">
        <v>21210994.79</v>
      </c>
      <c r="J373" s="24">
        <v>76</v>
      </c>
      <c r="K373" s="24">
        <v>152.82000000000002</v>
      </c>
      <c r="L373" s="15">
        <v>16792861</v>
      </c>
      <c r="M373" s="15">
        <v>8113217.079999999</v>
      </c>
      <c r="N373" s="15">
        <v>16748774</v>
      </c>
      <c r="O373" s="15">
        <v>157972902.63</v>
      </c>
      <c r="P373" s="15">
        <v>174721676.63</v>
      </c>
    </row>
    <row r="374" spans="1:16" ht="14.25">
      <c r="A374" s="3" t="s">
        <v>101</v>
      </c>
      <c r="B374" s="4" t="s">
        <v>10</v>
      </c>
      <c r="C374" s="3" t="str">
        <f t="shared" si="5"/>
        <v>TX05</v>
      </c>
      <c r="D374" s="21">
        <v>0</v>
      </c>
      <c r="E374" s="21">
        <v>0</v>
      </c>
      <c r="F374" s="22">
        <v>0</v>
      </c>
      <c r="G374" s="22">
        <v>0</v>
      </c>
      <c r="H374" s="22">
        <v>426315</v>
      </c>
      <c r="I374" s="22">
        <v>426315</v>
      </c>
      <c r="J374" s="24">
        <v>23</v>
      </c>
      <c r="K374" s="24">
        <v>6.449999999999999</v>
      </c>
      <c r="L374" s="15">
        <v>4333890</v>
      </c>
      <c r="M374" s="15">
        <v>1044051.4299999999</v>
      </c>
      <c r="N374" s="15">
        <v>4188965</v>
      </c>
      <c r="O374" s="15">
        <v>83965362.95000002</v>
      </c>
      <c r="P374" s="15">
        <v>88154327.95000002</v>
      </c>
    </row>
    <row r="375" spans="1:16" ht="14.25">
      <c r="A375" s="3" t="s">
        <v>101</v>
      </c>
      <c r="B375" s="4" t="s">
        <v>11</v>
      </c>
      <c r="C375" s="3" t="str">
        <f t="shared" si="5"/>
        <v>TX06</v>
      </c>
      <c r="D375" s="21">
        <v>7</v>
      </c>
      <c r="E375" s="21">
        <v>41</v>
      </c>
      <c r="F375" s="22">
        <v>6814977.7700000005</v>
      </c>
      <c r="G375" s="22">
        <v>4428993.7700000005</v>
      </c>
      <c r="H375" s="22">
        <v>2682085.41</v>
      </c>
      <c r="I375" s="22">
        <v>7111079.180000001</v>
      </c>
      <c r="J375" s="24">
        <v>55</v>
      </c>
      <c r="K375" s="24">
        <v>106.97</v>
      </c>
      <c r="L375" s="15">
        <v>46711027</v>
      </c>
      <c r="M375" s="15">
        <v>9045660.44</v>
      </c>
      <c r="N375" s="15">
        <v>26247688</v>
      </c>
      <c r="O375" s="15">
        <v>185451802.3</v>
      </c>
      <c r="P375" s="15">
        <v>211699490.3</v>
      </c>
    </row>
    <row r="376" spans="1:16" ht="14.25">
      <c r="A376" s="3" t="s">
        <v>101</v>
      </c>
      <c r="B376" s="4" t="s">
        <v>12</v>
      </c>
      <c r="C376" s="3" t="str">
        <f t="shared" si="5"/>
        <v>TX07</v>
      </c>
      <c r="D376" s="21">
        <v>34</v>
      </c>
      <c r="E376" s="21">
        <v>119.49</v>
      </c>
      <c r="F376" s="22">
        <v>118531568.65999998</v>
      </c>
      <c r="G376" s="22">
        <v>53485372.28000001</v>
      </c>
      <c r="H376" s="22">
        <v>20191741.220000003</v>
      </c>
      <c r="I376" s="22">
        <v>73677113.50000001</v>
      </c>
      <c r="J376" s="24">
        <v>264</v>
      </c>
      <c r="K376" s="24">
        <v>562.0300000000001</v>
      </c>
      <c r="L376" s="15">
        <v>189635139</v>
      </c>
      <c r="M376" s="15">
        <v>52923553.35</v>
      </c>
      <c r="N376" s="15">
        <v>178502396</v>
      </c>
      <c r="O376" s="15">
        <v>224017501</v>
      </c>
      <c r="P376" s="15">
        <v>402519897</v>
      </c>
    </row>
    <row r="377" spans="1:16" ht="14.25">
      <c r="A377" s="3" t="s">
        <v>101</v>
      </c>
      <c r="B377" s="4" t="s">
        <v>15</v>
      </c>
      <c r="C377" s="3" t="str">
        <f t="shared" si="5"/>
        <v>TX08</v>
      </c>
      <c r="D377" s="21">
        <v>2</v>
      </c>
      <c r="E377" s="21">
        <v>0.9</v>
      </c>
      <c r="F377" s="22">
        <v>143532</v>
      </c>
      <c r="G377" s="22">
        <v>143532</v>
      </c>
      <c r="H377" s="22">
        <v>8088929.91</v>
      </c>
      <c r="I377" s="22">
        <v>8232461.91</v>
      </c>
      <c r="J377" s="24">
        <v>36</v>
      </c>
      <c r="K377" s="24">
        <v>107.13999999999999</v>
      </c>
      <c r="L377" s="15">
        <v>22599733</v>
      </c>
      <c r="M377" s="15">
        <v>5832424.4399999995</v>
      </c>
      <c r="N377" s="15">
        <v>18073722</v>
      </c>
      <c r="O377" s="15">
        <v>114157510.28</v>
      </c>
      <c r="P377" s="15">
        <v>132231232.28</v>
      </c>
    </row>
    <row r="378" spans="1:16" ht="14.25">
      <c r="A378" s="3" t="s">
        <v>101</v>
      </c>
      <c r="B378" s="4" t="s">
        <v>17</v>
      </c>
      <c r="C378" s="3" t="str">
        <f t="shared" si="5"/>
        <v>TX09</v>
      </c>
      <c r="D378" s="21">
        <v>5</v>
      </c>
      <c r="E378" s="21">
        <v>23.54</v>
      </c>
      <c r="F378" s="22">
        <v>14058357.879999999</v>
      </c>
      <c r="G378" s="22">
        <v>13970795.29</v>
      </c>
      <c r="H378" s="22">
        <v>1780423.73</v>
      </c>
      <c r="I378" s="22">
        <v>15751219.02</v>
      </c>
      <c r="J378" s="24">
        <v>63</v>
      </c>
      <c r="K378" s="24">
        <v>112.28</v>
      </c>
      <c r="L378" s="15">
        <v>64693501</v>
      </c>
      <c r="M378" s="15">
        <v>10544381.639999999</v>
      </c>
      <c r="N378" s="15">
        <v>52137110</v>
      </c>
      <c r="O378" s="15">
        <v>93809746.84</v>
      </c>
      <c r="P378" s="15">
        <v>145946856.84</v>
      </c>
    </row>
    <row r="379" spans="1:16" ht="14.25">
      <c r="A379" s="3" t="s">
        <v>101</v>
      </c>
      <c r="B379" s="4" t="s">
        <v>18</v>
      </c>
      <c r="C379" s="3" t="str">
        <f t="shared" si="5"/>
        <v>TX10</v>
      </c>
      <c r="D379" s="21">
        <v>12</v>
      </c>
      <c r="E379" s="21">
        <v>7.92</v>
      </c>
      <c r="F379" s="22">
        <v>2070476.3100000003</v>
      </c>
      <c r="G379" s="22">
        <v>2070476.3100000003</v>
      </c>
      <c r="H379" s="22">
        <v>14057632.659999998</v>
      </c>
      <c r="I379" s="22">
        <v>16128108.969999999</v>
      </c>
      <c r="J379" s="24">
        <v>40</v>
      </c>
      <c r="K379" s="24">
        <v>922.52</v>
      </c>
      <c r="L379" s="15">
        <v>186942260</v>
      </c>
      <c r="M379" s="15">
        <v>46960254</v>
      </c>
      <c r="N379" s="15">
        <v>140190581.15</v>
      </c>
      <c r="O379" s="15">
        <v>87037717.75</v>
      </c>
      <c r="P379" s="15">
        <v>227228298.9</v>
      </c>
    </row>
    <row r="380" spans="1:16" ht="14.25">
      <c r="A380" s="3" t="s">
        <v>101</v>
      </c>
      <c r="B380" s="4" t="s">
        <v>19</v>
      </c>
      <c r="C380" s="3" t="str">
        <f t="shared" si="5"/>
        <v>TX11</v>
      </c>
      <c r="D380" s="21">
        <v>23</v>
      </c>
      <c r="E380" s="21">
        <v>63.2</v>
      </c>
      <c r="F380" s="22">
        <v>5075304.91</v>
      </c>
      <c r="G380" s="22">
        <v>4354116.399999999</v>
      </c>
      <c r="H380" s="22">
        <v>6728222.760000001</v>
      </c>
      <c r="I380" s="22">
        <v>11082339.16</v>
      </c>
      <c r="J380" s="24">
        <v>60</v>
      </c>
      <c r="K380" s="24">
        <v>125.21000000000001</v>
      </c>
      <c r="L380" s="15">
        <v>42692088</v>
      </c>
      <c r="M380" s="15">
        <v>12123413.31</v>
      </c>
      <c r="N380" s="15">
        <v>42396660</v>
      </c>
      <c r="O380" s="15">
        <v>149228396.99</v>
      </c>
      <c r="P380" s="15">
        <v>191625056.99</v>
      </c>
    </row>
    <row r="381" spans="1:16" ht="14.25">
      <c r="A381" s="3" t="s">
        <v>101</v>
      </c>
      <c r="B381" s="4" t="s">
        <v>20</v>
      </c>
      <c r="C381" s="3" t="str">
        <f t="shared" si="5"/>
        <v>TX12</v>
      </c>
      <c r="D381" s="21">
        <v>60</v>
      </c>
      <c r="E381" s="21">
        <v>138.30000000000004</v>
      </c>
      <c r="F381" s="22">
        <v>84090612.45</v>
      </c>
      <c r="G381" s="22">
        <v>37122307.71</v>
      </c>
      <c r="H381" s="22">
        <v>6775969.91</v>
      </c>
      <c r="I381" s="22">
        <v>43898277.620000005</v>
      </c>
      <c r="J381" s="24">
        <v>32</v>
      </c>
      <c r="K381" s="24">
        <v>67.03</v>
      </c>
      <c r="L381" s="15">
        <v>28937464</v>
      </c>
      <c r="M381" s="15">
        <v>5054172.750000001</v>
      </c>
      <c r="N381" s="15">
        <v>22095556.73</v>
      </c>
      <c r="O381" s="15">
        <v>221368365.5</v>
      </c>
      <c r="P381" s="15">
        <v>243463922.23</v>
      </c>
    </row>
    <row r="382" spans="1:16" ht="14.25">
      <c r="A382" s="3" t="s">
        <v>101</v>
      </c>
      <c r="B382" s="4" t="s">
        <v>21</v>
      </c>
      <c r="C382" s="3" t="str">
        <f t="shared" si="5"/>
        <v>TX13</v>
      </c>
      <c r="D382" s="21">
        <v>30</v>
      </c>
      <c r="E382" s="21">
        <v>117</v>
      </c>
      <c r="F382" s="22">
        <v>26108703.04</v>
      </c>
      <c r="G382" s="22">
        <v>25119722.74</v>
      </c>
      <c r="H382" s="22">
        <v>8051866.13</v>
      </c>
      <c r="I382" s="22">
        <v>33171588.869999997</v>
      </c>
      <c r="J382" s="24">
        <v>63</v>
      </c>
      <c r="K382" s="24">
        <v>206.04</v>
      </c>
      <c r="L382" s="15">
        <v>44505463.3</v>
      </c>
      <c r="M382" s="15">
        <v>14489732.849999998</v>
      </c>
      <c r="N382" s="15">
        <v>25361380.45</v>
      </c>
      <c r="O382" s="15">
        <v>125644620.25999999</v>
      </c>
      <c r="P382" s="15">
        <v>151006000.70999998</v>
      </c>
    </row>
    <row r="383" spans="1:16" ht="14.25">
      <c r="A383" s="3" t="s">
        <v>101</v>
      </c>
      <c r="B383" s="4" t="s">
        <v>22</v>
      </c>
      <c r="C383" s="3" t="str">
        <f t="shared" si="5"/>
        <v>TX14</v>
      </c>
      <c r="D383" s="21">
        <v>10</v>
      </c>
      <c r="E383" s="21">
        <v>68.73</v>
      </c>
      <c r="F383" s="22">
        <v>73932622.12</v>
      </c>
      <c r="G383" s="22">
        <v>73572622.12</v>
      </c>
      <c r="H383" s="22">
        <v>38075279.61</v>
      </c>
      <c r="I383" s="22">
        <v>111647901.73</v>
      </c>
      <c r="J383" s="24">
        <v>94</v>
      </c>
      <c r="K383" s="24">
        <v>167.19</v>
      </c>
      <c r="L383" s="15">
        <v>56808313</v>
      </c>
      <c r="M383" s="15">
        <v>13687467.37</v>
      </c>
      <c r="N383" s="15">
        <v>53034155.2</v>
      </c>
      <c r="O383" s="15">
        <v>182794411.35999998</v>
      </c>
      <c r="P383" s="15">
        <v>235828566.56</v>
      </c>
    </row>
    <row r="384" spans="1:16" ht="14.25">
      <c r="A384" s="3" t="s">
        <v>101</v>
      </c>
      <c r="B384" s="4" t="s">
        <v>23</v>
      </c>
      <c r="C384" s="3" t="str">
        <f t="shared" si="5"/>
        <v>TX15</v>
      </c>
      <c r="D384" s="21">
        <v>2</v>
      </c>
      <c r="E384" s="21">
        <v>2</v>
      </c>
      <c r="F384" s="22">
        <v>23456763.68</v>
      </c>
      <c r="G384" s="22">
        <v>15343615.14</v>
      </c>
      <c r="H384" s="22">
        <v>7008055.17</v>
      </c>
      <c r="I384" s="22">
        <v>22351670.310000002</v>
      </c>
      <c r="J384" s="24">
        <v>74</v>
      </c>
      <c r="K384" s="24">
        <v>143.51000000000002</v>
      </c>
      <c r="L384" s="15">
        <v>51297261</v>
      </c>
      <c r="M384" s="15">
        <v>13690806.5</v>
      </c>
      <c r="N384" s="15">
        <v>46970473.15</v>
      </c>
      <c r="O384" s="15">
        <v>311064716.32</v>
      </c>
      <c r="P384" s="15">
        <v>358035189.46999997</v>
      </c>
    </row>
    <row r="385" spans="1:16" ht="14.25">
      <c r="A385" s="3" t="s">
        <v>101</v>
      </c>
      <c r="B385" s="4" t="s">
        <v>24</v>
      </c>
      <c r="C385" s="3" t="str">
        <f t="shared" si="5"/>
        <v>TX16</v>
      </c>
      <c r="D385" s="21">
        <v>32</v>
      </c>
      <c r="E385" s="21">
        <v>142.75999999999996</v>
      </c>
      <c r="F385" s="22">
        <v>49662501.56999999</v>
      </c>
      <c r="G385" s="22">
        <v>43015820.57</v>
      </c>
      <c r="H385" s="22">
        <v>15193876.23</v>
      </c>
      <c r="I385" s="22">
        <v>58209696.8</v>
      </c>
      <c r="J385" s="24">
        <v>53</v>
      </c>
      <c r="K385" s="24">
        <v>300.62</v>
      </c>
      <c r="L385" s="15">
        <v>94817338</v>
      </c>
      <c r="M385" s="15">
        <v>16731454.659999998</v>
      </c>
      <c r="N385" s="15">
        <v>85865997.7</v>
      </c>
      <c r="O385" s="15">
        <v>327647156.40000004</v>
      </c>
      <c r="P385" s="15">
        <v>413513154.1</v>
      </c>
    </row>
    <row r="386" spans="1:16" ht="14.25">
      <c r="A386" s="3" t="s">
        <v>101</v>
      </c>
      <c r="B386" s="4" t="s">
        <v>25</v>
      </c>
      <c r="C386" s="3" t="str">
        <f aca="true" t="shared" si="6" ref="C386:C437">CONCATENATE(A386,B386)</f>
        <v>TX17</v>
      </c>
      <c r="D386" s="21">
        <v>6</v>
      </c>
      <c r="E386" s="21">
        <v>45.910000000000004</v>
      </c>
      <c r="F386" s="22">
        <v>38843259</v>
      </c>
      <c r="G386" s="22">
        <v>38843259</v>
      </c>
      <c r="H386" s="22">
        <v>34896713.67</v>
      </c>
      <c r="I386" s="22">
        <v>73739972.67</v>
      </c>
      <c r="J386" s="24">
        <v>177</v>
      </c>
      <c r="K386" s="24">
        <v>276.69000000000005</v>
      </c>
      <c r="L386" s="15">
        <v>98527638</v>
      </c>
      <c r="M386" s="15">
        <v>25507396.450000007</v>
      </c>
      <c r="N386" s="15">
        <v>85829239.72</v>
      </c>
      <c r="O386" s="15">
        <v>181736560.31</v>
      </c>
      <c r="P386" s="15">
        <v>267565800.03</v>
      </c>
    </row>
    <row r="387" spans="1:16" ht="14.25">
      <c r="A387" s="3" t="s">
        <v>101</v>
      </c>
      <c r="B387" s="4" t="s">
        <v>26</v>
      </c>
      <c r="C387" s="3" t="str">
        <f t="shared" si="6"/>
        <v>TX18</v>
      </c>
      <c r="D387" s="21">
        <v>14</v>
      </c>
      <c r="E387" s="21">
        <v>36.910000000000004</v>
      </c>
      <c r="F387" s="22">
        <v>84357807.86</v>
      </c>
      <c r="G387" s="22">
        <v>84011797.86</v>
      </c>
      <c r="H387" s="22">
        <v>10854725.989999998</v>
      </c>
      <c r="I387" s="22">
        <v>94866523.85</v>
      </c>
      <c r="J387" s="24">
        <v>96</v>
      </c>
      <c r="K387" s="24">
        <v>539.3400000000001</v>
      </c>
      <c r="L387" s="15">
        <v>440975596</v>
      </c>
      <c r="M387" s="15">
        <v>85732538.54</v>
      </c>
      <c r="N387" s="15">
        <v>417193148.5</v>
      </c>
      <c r="O387" s="15">
        <v>320886747.17</v>
      </c>
      <c r="P387" s="15">
        <v>738079895.6700001</v>
      </c>
    </row>
    <row r="388" spans="1:16" ht="14.25">
      <c r="A388" s="3" t="s">
        <v>101</v>
      </c>
      <c r="B388" s="4" t="s">
        <v>27</v>
      </c>
      <c r="C388" s="3" t="str">
        <f t="shared" si="6"/>
        <v>TX19</v>
      </c>
      <c r="D388" s="21">
        <v>5</v>
      </c>
      <c r="E388" s="21">
        <v>10.2</v>
      </c>
      <c r="F388" s="22">
        <v>2323015.0100000002</v>
      </c>
      <c r="G388" s="22">
        <v>497116.65</v>
      </c>
      <c r="H388" s="22">
        <v>2778343</v>
      </c>
      <c r="I388" s="22">
        <v>3275459.65</v>
      </c>
      <c r="J388" s="24">
        <v>76</v>
      </c>
      <c r="K388" s="24">
        <v>125.25</v>
      </c>
      <c r="L388" s="15">
        <v>68403764</v>
      </c>
      <c r="M388" s="15">
        <v>18414801.79</v>
      </c>
      <c r="N388" s="15">
        <v>59930769.57</v>
      </c>
      <c r="O388" s="15">
        <v>184189279.31</v>
      </c>
      <c r="P388" s="15">
        <v>244120048.88</v>
      </c>
    </row>
    <row r="389" spans="1:16" ht="14.25">
      <c r="A389" s="3" t="s">
        <v>101</v>
      </c>
      <c r="B389" s="4" t="s">
        <v>28</v>
      </c>
      <c r="C389" s="3" t="str">
        <f t="shared" si="6"/>
        <v>TX20</v>
      </c>
      <c r="D389" s="21">
        <v>89</v>
      </c>
      <c r="E389" s="21">
        <v>293.4200000000001</v>
      </c>
      <c r="F389" s="22">
        <v>113509355.12000002</v>
      </c>
      <c r="G389" s="22">
        <v>82077922.04</v>
      </c>
      <c r="H389" s="22">
        <v>11864432.02</v>
      </c>
      <c r="I389" s="22">
        <v>93942354.06</v>
      </c>
      <c r="J389" s="24">
        <v>121</v>
      </c>
      <c r="K389" s="24">
        <v>335.16999999999996</v>
      </c>
      <c r="L389" s="15">
        <v>186466055.8</v>
      </c>
      <c r="M389" s="15">
        <v>46031397.35</v>
      </c>
      <c r="N389" s="15">
        <v>174802623.8</v>
      </c>
      <c r="O389" s="15">
        <v>259764182.79999998</v>
      </c>
      <c r="P389" s="15">
        <v>434566806.6</v>
      </c>
    </row>
    <row r="390" spans="1:16" ht="14.25">
      <c r="A390" s="3" t="s">
        <v>101</v>
      </c>
      <c r="B390" s="4" t="s">
        <v>29</v>
      </c>
      <c r="C390" s="3" t="str">
        <f t="shared" si="6"/>
        <v>TX21</v>
      </c>
      <c r="D390" s="21">
        <v>39</v>
      </c>
      <c r="E390" s="21">
        <v>157.69999999999996</v>
      </c>
      <c r="F390" s="22">
        <v>50288783.379999995</v>
      </c>
      <c r="G390" s="22">
        <v>37200265.21999999</v>
      </c>
      <c r="H390" s="22">
        <v>18720112.429999996</v>
      </c>
      <c r="I390" s="22">
        <v>55920377.64999999</v>
      </c>
      <c r="J390" s="24">
        <v>182</v>
      </c>
      <c r="K390" s="24">
        <v>34497.80000000002</v>
      </c>
      <c r="L390" s="15">
        <v>6498981174</v>
      </c>
      <c r="M390" s="15">
        <v>2486574578.689998</v>
      </c>
      <c r="N390" s="15">
        <v>1654852139.35</v>
      </c>
      <c r="O390" s="15">
        <v>293656943.43</v>
      </c>
      <c r="P390" s="15">
        <v>1948509082.78</v>
      </c>
    </row>
    <row r="391" spans="1:16" ht="14.25">
      <c r="A391" s="3" t="s">
        <v>101</v>
      </c>
      <c r="B391" s="4" t="s">
        <v>30</v>
      </c>
      <c r="C391" s="3" t="str">
        <f t="shared" si="6"/>
        <v>TX22</v>
      </c>
      <c r="D391" s="21">
        <v>10</v>
      </c>
      <c r="E391" s="21">
        <v>152.01999999999998</v>
      </c>
      <c r="F391" s="22">
        <v>37561893.900000006</v>
      </c>
      <c r="G391" s="22">
        <v>26433419.86</v>
      </c>
      <c r="H391" s="22">
        <v>24885280.150000002</v>
      </c>
      <c r="I391" s="22">
        <v>51318700.010000005</v>
      </c>
      <c r="J391" s="24">
        <v>30</v>
      </c>
      <c r="K391" s="24">
        <v>112.25999999999999</v>
      </c>
      <c r="L391" s="15">
        <v>68091141</v>
      </c>
      <c r="M391" s="15">
        <v>12569283.689999998</v>
      </c>
      <c r="N391" s="15">
        <v>49775671</v>
      </c>
      <c r="O391" s="15">
        <v>136368819.52</v>
      </c>
      <c r="P391" s="15">
        <v>186144490.52</v>
      </c>
    </row>
    <row r="392" spans="1:16" ht="14.25">
      <c r="A392" s="3" t="s">
        <v>101</v>
      </c>
      <c r="B392" s="4" t="s">
        <v>31</v>
      </c>
      <c r="C392" s="3" t="str">
        <f t="shared" si="6"/>
        <v>TX23</v>
      </c>
      <c r="D392" s="21">
        <v>9</v>
      </c>
      <c r="E392" s="21">
        <v>16.22</v>
      </c>
      <c r="F392" s="22">
        <v>2330359.1</v>
      </c>
      <c r="G392" s="22">
        <v>2324177.68</v>
      </c>
      <c r="H392" s="22">
        <v>4811168.9799999995</v>
      </c>
      <c r="I392" s="22">
        <v>7135346.66</v>
      </c>
      <c r="J392" s="24">
        <v>61</v>
      </c>
      <c r="K392" s="24">
        <v>128.75</v>
      </c>
      <c r="L392" s="15">
        <v>21377043</v>
      </c>
      <c r="M392" s="15">
        <v>6830700.819999998</v>
      </c>
      <c r="N392" s="15">
        <v>21244353</v>
      </c>
      <c r="O392" s="15">
        <v>155018210.11</v>
      </c>
      <c r="P392" s="15">
        <v>176262563.11</v>
      </c>
    </row>
    <row r="393" spans="1:16" ht="14.25">
      <c r="A393" s="3" t="s">
        <v>101</v>
      </c>
      <c r="B393" s="4" t="s">
        <v>32</v>
      </c>
      <c r="C393" s="3" t="str">
        <f t="shared" si="6"/>
        <v>TX24</v>
      </c>
      <c r="D393" s="21">
        <v>20</v>
      </c>
      <c r="E393" s="21">
        <v>84.13000000000001</v>
      </c>
      <c r="F393" s="22">
        <v>39892241.84</v>
      </c>
      <c r="G393" s="22">
        <v>36280200.92</v>
      </c>
      <c r="H393" s="22">
        <v>21425050.71</v>
      </c>
      <c r="I393" s="22">
        <v>57705251.63</v>
      </c>
      <c r="J393" s="24">
        <v>19</v>
      </c>
      <c r="K393" s="24">
        <v>120.86</v>
      </c>
      <c r="L393" s="15">
        <v>20792713</v>
      </c>
      <c r="M393" s="15">
        <v>7909386.5600000005</v>
      </c>
      <c r="N393" s="15">
        <v>18627288.79</v>
      </c>
      <c r="O393" s="15">
        <v>105898291.3</v>
      </c>
      <c r="P393" s="15">
        <v>124525580.09</v>
      </c>
    </row>
    <row r="394" spans="1:16" ht="14.25">
      <c r="A394" s="3" t="s">
        <v>101</v>
      </c>
      <c r="B394" s="4" t="s">
        <v>33</v>
      </c>
      <c r="C394" s="3" t="str">
        <f t="shared" si="6"/>
        <v>TX25</v>
      </c>
      <c r="D394" s="21">
        <v>60</v>
      </c>
      <c r="E394" s="21">
        <v>62.02</v>
      </c>
      <c r="F394" s="22">
        <v>191100907.93999988</v>
      </c>
      <c r="G394" s="22">
        <v>80979644.90000002</v>
      </c>
      <c r="H394" s="22">
        <v>32116032.75</v>
      </c>
      <c r="I394" s="22">
        <v>113095677.65000002</v>
      </c>
      <c r="J394" s="24">
        <v>567</v>
      </c>
      <c r="K394" s="24">
        <v>4870.079999999996</v>
      </c>
      <c r="L394" s="15">
        <v>2965883489.98</v>
      </c>
      <c r="M394" s="15">
        <v>847892773.1599998</v>
      </c>
      <c r="N394" s="15">
        <v>2258249586.539998</v>
      </c>
      <c r="O394" s="15">
        <v>172363434.67</v>
      </c>
      <c r="P394" s="15">
        <v>2430613021.209998</v>
      </c>
    </row>
    <row r="395" spans="1:16" ht="14.25">
      <c r="A395" s="3" t="s">
        <v>101</v>
      </c>
      <c r="B395" s="4" t="s">
        <v>34</v>
      </c>
      <c r="C395" s="3" t="str">
        <f t="shared" si="6"/>
        <v>TX26</v>
      </c>
      <c r="D395" s="21">
        <v>7</v>
      </c>
      <c r="E395" s="21">
        <v>17.54</v>
      </c>
      <c r="F395" s="22">
        <v>13318293.16</v>
      </c>
      <c r="G395" s="22">
        <v>10739049.74</v>
      </c>
      <c r="H395" s="22">
        <v>29320609.930000003</v>
      </c>
      <c r="I395" s="22">
        <v>40059659.67</v>
      </c>
      <c r="J395" s="24">
        <v>27</v>
      </c>
      <c r="K395" s="24">
        <v>40.13999999999999</v>
      </c>
      <c r="L395" s="15">
        <v>51688911</v>
      </c>
      <c r="M395" s="15">
        <v>16447407.250000004</v>
      </c>
      <c r="N395" s="15">
        <v>51366469</v>
      </c>
      <c r="O395" s="15">
        <v>120799809.34</v>
      </c>
      <c r="P395" s="15">
        <v>172166278.34</v>
      </c>
    </row>
    <row r="396" spans="1:16" ht="14.25">
      <c r="A396" s="3" t="s">
        <v>101</v>
      </c>
      <c r="B396" s="4" t="s">
        <v>35</v>
      </c>
      <c r="C396" s="3" t="str">
        <f t="shared" si="6"/>
        <v>TX27</v>
      </c>
      <c r="D396" s="21">
        <v>5</v>
      </c>
      <c r="E396" s="21">
        <v>25.340000000000003</v>
      </c>
      <c r="F396" s="22">
        <v>3815707.4299999997</v>
      </c>
      <c r="G396" s="22">
        <v>3815707.4299999997</v>
      </c>
      <c r="H396" s="22">
        <v>3823542.25</v>
      </c>
      <c r="I396" s="22">
        <v>7639249.68</v>
      </c>
      <c r="J396" s="24">
        <v>59</v>
      </c>
      <c r="K396" s="24">
        <v>319.51</v>
      </c>
      <c r="L396" s="15">
        <v>112266214</v>
      </c>
      <c r="M396" s="15">
        <v>19466493.160000004</v>
      </c>
      <c r="N396" s="15">
        <v>107544339</v>
      </c>
      <c r="O396" s="15">
        <v>266967175.40999997</v>
      </c>
      <c r="P396" s="15">
        <v>374511514.40999997</v>
      </c>
    </row>
    <row r="397" spans="1:16" ht="14.25">
      <c r="A397" s="3" t="s">
        <v>101</v>
      </c>
      <c r="B397" s="4" t="s">
        <v>36</v>
      </c>
      <c r="C397" s="3" t="str">
        <f t="shared" si="6"/>
        <v>TX28</v>
      </c>
      <c r="D397" s="21">
        <v>5</v>
      </c>
      <c r="E397" s="21">
        <v>31</v>
      </c>
      <c r="F397" s="22">
        <v>5086176</v>
      </c>
      <c r="G397" s="22">
        <v>5086176</v>
      </c>
      <c r="H397" s="22">
        <v>4235842.75</v>
      </c>
      <c r="I397" s="22">
        <v>9322018.75</v>
      </c>
      <c r="J397" s="24">
        <v>47</v>
      </c>
      <c r="K397" s="24">
        <v>287.41999999999996</v>
      </c>
      <c r="L397" s="15">
        <v>47383170</v>
      </c>
      <c r="M397" s="15">
        <v>22857757.229999997</v>
      </c>
      <c r="N397" s="15">
        <v>47338170</v>
      </c>
      <c r="O397" s="15">
        <v>271943793.56</v>
      </c>
      <c r="P397" s="15">
        <v>319281963.56</v>
      </c>
    </row>
    <row r="398" spans="1:16" ht="14.25">
      <c r="A398" s="3" t="s">
        <v>101</v>
      </c>
      <c r="B398" s="4" t="s">
        <v>37</v>
      </c>
      <c r="C398" s="3" t="str">
        <f t="shared" si="6"/>
        <v>TX29</v>
      </c>
      <c r="D398" s="21">
        <v>6</v>
      </c>
      <c r="E398" s="21">
        <v>11</v>
      </c>
      <c r="F398" s="22">
        <v>7572000.17</v>
      </c>
      <c r="G398" s="22">
        <v>5132543.01</v>
      </c>
      <c r="H398" s="22">
        <v>16104204.37</v>
      </c>
      <c r="I398" s="22">
        <v>21236747.38</v>
      </c>
      <c r="J398" s="24">
        <v>25</v>
      </c>
      <c r="K398" s="24">
        <v>44.92</v>
      </c>
      <c r="L398" s="15">
        <v>18142296</v>
      </c>
      <c r="M398" s="15">
        <v>3704462.58</v>
      </c>
      <c r="N398" s="15">
        <v>15412886</v>
      </c>
      <c r="O398" s="15">
        <v>115331597.47</v>
      </c>
      <c r="P398" s="15">
        <v>130744483.47</v>
      </c>
    </row>
    <row r="399" spans="1:16" ht="14.25">
      <c r="A399" s="3" t="s">
        <v>101</v>
      </c>
      <c r="B399" s="4" t="s">
        <v>38</v>
      </c>
      <c r="C399" s="3" t="str">
        <f t="shared" si="6"/>
        <v>TX30</v>
      </c>
      <c r="D399" s="21">
        <v>22</v>
      </c>
      <c r="E399" s="21">
        <v>170.5</v>
      </c>
      <c r="F399" s="22">
        <v>78186620.37</v>
      </c>
      <c r="G399" s="22">
        <v>38721358.17</v>
      </c>
      <c r="H399" s="22">
        <v>4004080.5300000003</v>
      </c>
      <c r="I399" s="22">
        <v>42725438.7</v>
      </c>
      <c r="J399" s="24">
        <v>163</v>
      </c>
      <c r="K399" s="24">
        <v>416.89</v>
      </c>
      <c r="L399" s="15">
        <v>200600043</v>
      </c>
      <c r="M399" s="15">
        <v>101136723.37000003</v>
      </c>
      <c r="N399" s="15">
        <v>184234212.29000002</v>
      </c>
      <c r="O399" s="15">
        <v>297253027.05</v>
      </c>
      <c r="P399" s="15">
        <v>481487239.34000003</v>
      </c>
    </row>
    <row r="400" spans="1:16" ht="14.25">
      <c r="A400" s="3" t="s">
        <v>101</v>
      </c>
      <c r="B400" s="4" t="s">
        <v>39</v>
      </c>
      <c r="C400" s="3" t="str">
        <f t="shared" si="6"/>
        <v>TX31</v>
      </c>
      <c r="D400" s="21">
        <v>51</v>
      </c>
      <c r="E400" s="21">
        <v>143.61</v>
      </c>
      <c r="F400" s="22">
        <v>49737275.57000001</v>
      </c>
      <c r="G400" s="22">
        <v>35513891.22</v>
      </c>
      <c r="H400" s="22">
        <v>26924176.050000004</v>
      </c>
      <c r="I400" s="22">
        <v>62438067.27</v>
      </c>
      <c r="J400" s="24">
        <v>55</v>
      </c>
      <c r="K400" s="24">
        <v>87.59000000000002</v>
      </c>
      <c r="L400" s="15">
        <v>31340805</v>
      </c>
      <c r="M400" s="15">
        <v>9416575.850000001</v>
      </c>
      <c r="N400" s="15">
        <v>31124628</v>
      </c>
      <c r="O400" s="15">
        <v>162288070.23000002</v>
      </c>
      <c r="P400" s="15">
        <v>193412698.23000002</v>
      </c>
    </row>
    <row r="401" spans="1:16" ht="14.25">
      <c r="A401" s="3" t="s">
        <v>101</v>
      </c>
      <c r="B401" s="4" t="s">
        <v>40</v>
      </c>
      <c r="C401" s="3" t="str">
        <f t="shared" si="6"/>
        <v>TX32</v>
      </c>
      <c r="D401" s="21">
        <v>17</v>
      </c>
      <c r="E401" s="21">
        <v>27.37</v>
      </c>
      <c r="F401" s="22">
        <v>8128693.96</v>
      </c>
      <c r="G401" s="22">
        <v>6715988.81</v>
      </c>
      <c r="H401" s="22">
        <v>2488090.87</v>
      </c>
      <c r="I401" s="22">
        <v>9204079.68</v>
      </c>
      <c r="J401" s="24">
        <v>22</v>
      </c>
      <c r="K401" s="24">
        <v>55.339999999999996</v>
      </c>
      <c r="L401" s="15">
        <v>31418514</v>
      </c>
      <c r="M401" s="15">
        <v>8735520.56</v>
      </c>
      <c r="N401" s="15">
        <v>29261782.5</v>
      </c>
      <c r="O401" s="15">
        <v>92999174.03999999</v>
      </c>
      <c r="P401" s="15">
        <v>122260956.53999999</v>
      </c>
    </row>
    <row r="402" spans="1:16" ht="14.25">
      <c r="A402" s="3" t="s">
        <v>102</v>
      </c>
      <c r="B402" s="4" t="s">
        <v>6</v>
      </c>
      <c r="C402" s="3" t="str">
        <f t="shared" si="6"/>
        <v>UT01</v>
      </c>
      <c r="D402" s="21">
        <v>203</v>
      </c>
      <c r="E402" s="21">
        <v>473.59000000000003</v>
      </c>
      <c r="F402" s="22">
        <v>170998182.78999996</v>
      </c>
      <c r="G402" s="22">
        <v>146699522.64</v>
      </c>
      <c r="H402" s="22">
        <v>54376095.38</v>
      </c>
      <c r="I402" s="22">
        <v>201075618.01999998</v>
      </c>
      <c r="J402" s="24">
        <v>169</v>
      </c>
      <c r="K402" s="24">
        <v>4179.92</v>
      </c>
      <c r="L402" s="15">
        <v>1241282754.03</v>
      </c>
      <c r="M402" s="15">
        <v>545405247.4800001</v>
      </c>
      <c r="N402" s="15">
        <v>488926489.44</v>
      </c>
      <c r="O402" s="15">
        <v>289874258.42</v>
      </c>
      <c r="P402" s="15">
        <v>778800747.86</v>
      </c>
    </row>
    <row r="403" spans="1:16" ht="14.25">
      <c r="A403" s="3" t="s">
        <v>102</v>
      </c>
      <c r="B403" s="4" t="s">
        <v>7</v>
      </c>
      <c r="C403" s="3" t="str">
        <f t="shared" si="6"/>
        <v>UT02</v>
      </c>
      <c r="D403" s="21">
        <v>46</v>
      </c>
      <c r="E403" s="21">
        <v>62.99000000000001</v>
      </c>
      <c r="F403" s="22">
        <v>18704803.05</v>
      </c>
      <c r="G403" s="22">
        <v>15372873.639999999</v>
      </c>
      <c r="H403" s="22">
        <v>19956539.37</v>
      </c>
      <c r="I403" s="22">
        <v>35329413.01</v>
      </c>
      <c r="J403" s="24">
        <v>229</v>
      </c>
      <c r="K403" s="24">
        <v>539.3200000000004</v>
      </c>
      <c r="L403" s="15">
        <v>285482491.41999996</v>
      </c>
      <c r="M403" s="15">
        <v>102165203.25999998</v>
      </c>
      <c r="N403" s="15">
        <v>276212524.41999996</v>
      </c>
      <c r="O403" s="15">
        <v>354319176.33</v>
      </c>
      <c r="P403" s="15">
        <v>630531700.75</v>
      </c>
    </row>
    <row r="404" spans="1:16" ht="14.25">
      <c r="A404" s="3" t="s">
        <v>102</v>
      </c>
      <c r="B404" s="4" t="s">
        <v>8</v>
      </c>
      <c r="C404" s="3" t="str">
        <f t="shared" si="6"/>
        <v>UT03</v>
      </c>
      <c r="D404" s="21">
        <v>28</v>
      </c>
      <c r="E404" s="21">
        <v>70.69</v>
      </c>
      <c r="F404" s="22">
        <v>29239665.22</v>
      </c>
      <c r="G404" s="22">
        <v>24740919.779999997</v>
      </c>
      <c r="H404" s="22">
        <v>9141441.61</v>
      </c>
      <c r="I404" s="22">
        <v>33882361.39</v>
      </c>
      <c r="J404" s="24">
        <v>173</v>
      </c>
      <c r="K404" s="24">
        <v>383.93</v>
      </c>
      <c r="L404" s="15">
        <v>298398603.2800001</v>
      </c>
      <c r="M404" s="15">
        <v>224144858.36000013</v>
      </c>
      <c r="N404" s="15">
        <v>288463109.9700001</v>
      </c>
      <c r="O404" s="15">
        <v>136067923.48000002</v>
      </c>
      <c r="P404" s="15">
        <v>424531033.4500001</v>
      </c>
    </row>
    <row r="405" spans="1:16" ht="14.25">
      <c r="A405" s="3" t="s">
        <v>103</v>
      </c>
      <c r="B405" s="4" t="s">
        <v>6</v>
      </c>
      <c r="C405" s="3" t="str">
        <f t="shared" si="6"/>
        <v>VA01</v>
      </c>
      <c r="D405" s="21">
        <v>44</v>
      </c>
      <c r="E405" s="21">
        <v>132.76</v>
      </c>
      <c r="F405" s="22">
        <v>120614773</v>
      </c>
      <c r="G405" s="22">
        <v>105926636.09</v>
      </c>
      <c r="H405" s="22">
        <v>16151649.339999998</v>
      </c>
      <c r="I405" s="22">
        <v>122078285.43</v>
      </c>
      <c r="J405" s="24">
        <v>47</v>
      </c>
      <c r="K405" s="24">
        <v>81.71999999999998</v>
      </c>
      <c r="L405" s="15">
        <v>28806410</v>
      </c>
      <c r="M405" s="15">
        <v>4861050.440000001</v>
      </c>
      <c r="N405" s="15">
        <v>28436259</v>
      </c>
      <c r="O405" s="15">
        <v>228370937.8899999</v>
      </c>
      <c r="P405" s="15">
        <v>256807196.8899999</v>
      </c>
    </row>
    <row r="406" spans="1:16" ht="14.25">
      <c r="A406" s="3" t="s">
        <v>103</v>
      </c>
      <c r="B406" s="4" t="s">
        <v>7</v>
      </c>
      <c r="C406" s="3" t="str">
        <f t="shared" si="6"/>
        <v>VA02</v>
      </c>
      <c r="D406" s="21">
        <v>58</v>
      </c>
      <c r="E406" s="21">
        <v>219.35000000000002</v>
      </c>
      <c r="F406" s="22">
        <v>90105816.46000001</v>
      </c>
      <c r="G406" s="22">
        <v>59331789.19</v>
      </c>
      <c r="H406" s="22">
        <v>12176427.03</v>
      </c>
      <c r="I406" s="22">
        <v>71508216.22</v>
      </c>
      <c r="J406" s="24">
        <v>21</v>
      </c>
      <c r="K406" s="24">
        <v>30.85</v>
      </c>
      <c r="L406" s="15">
        <v>12776281.05</v>
      </c>
      <c r="M406" s="15">
        <v>4429445.86</v>
      </c>
      <c r="N406" s="15">
        <v>11828456.05</v>
      </c>
      <c r="O406" s="15">
        <v>133859975.55000001</v>
      </c>
      <c r="P406" s="15">
        <v>145688431.60000002</v>
      </c>
    </row>
    <row r="407" spans="1:16" ht="14.25">
      <c r="A407" s="3" t="s">
        <v>103</v>
      </c>
      <c r="B407" s="4" t="s">
        <v>8</v>
      </c>
      <c r="C407" s="3" t="str">
        <f t="shared" si="6"/>
        <v>VA03</v>
      </c>
      <c r="D407" s="21">
        <v>69</v>
      </c>
      <c r="E407" s="21">
        <v>88.16</v>
      </c>
      <c r="F407" s="22">
        <v>149686087.52000004</v>
      </c>
      <c r="G407" s="22">
        <v>131042826.66000003</v>
      </c>
      <c r="H407" s="22">
        <v>24804840.04</v>
      </c>
      <c r="I407" s="22">
        <v>155847666.70000002</v>
      </c>
      <c r="J407" s="24">
        <v>326</v>
      </c>
      <c r="K407" s="24">
        <v>22861.430000000004</v>
      </c>
      <c r="L407" s="15">
        <v>2935937783</v>
      </c>
      <c r="M407" s="15">
        <v>1049956796.6100007</v>
      </c>
      <c r="N407" s="15">
        <v>1254072466.01</v>
      </c>
      <c r="O407" s="15">
        <v>251879428.18000004</v>
      </c>
      <c r="P407" s="15">
        <v>1505951894.19</v>
      </c>
    </row>
    <row r="408" spans="1:16" ht="14.25">
      <c r="A408" s="3" t="s">
        <v>103</v>
      </c>
      <c r="B408" s="4" t="s">
        <v>9</v>
      </c>
      <c r="C408" s="3" t="str">
        <f t="shared" si="6"/>
        <v>VA04</v>
      </c>
      <c r="D408" s="21">
        <v>27</v>
      </c>
      <c r="E408" s="21">
        <v>52.78</v>
      </c>
      <c r="F408" s="22">
        <v>35161099.04</v>
      </c>
      <c r="G408" s="22">
        <v>20696378.869999997</v>
      </c>
      <c r="H408" s="22">
        <v>21816867.339999996</v>
      </c>
      <c r="I408" s="22">
        <v>42513246.20999999</v>
      </c>
      <c r="J408" s="24">
        <v>44</v>
      </c>
      <c r="K408" s="24">
        <v>63.71000000000001</v>
      </c>
      <c r="L408" s="15">
        <v>24757822.84</v>
      </c>
      <c r="M408" s="15">
        <v>7196235.210000002</v>
      </c>
      <c r="N408" s="15">
        <v>23574105.84</v>
      </c>
      <c r="O408" s="15">
        <v>179270584.05000004</v>
      </c>
      <c r="P408" s="15">
        <v>202844689.89000005</v>
      </c>
    </row>
    <row r="409" spans="1:16" ht="14.25">
      <c r="A409" s="3" t="s">
        <v>103</v>
      </c>
      <c r="B409" s="4" t="s">
        <v>10</v>
      </c>
      <c r="C409" s="3" t="str">
        <f t="shared" si="6"/>
        <v>VA05</v>
      </c>
      <c r="D409" s="21">
        <v>10</v>
      </c>
      <c r="E409" s="21">
        <v>15.02</v>
      </c>
      <c r="F409" s="22">
        <v>5350578.09</v>
      </c>
      <c r="G409" s="22">
        <v>5157578.09</v>
      </c>
      <c r="H409" s="22">
        <v>961477.14</v>
      </c>
      <c r="I409" s="22">
        <v>6119055.2299999995</v>
      </c>
      <c r="J409" s="24">
        <v>200</v>
      </c>
      <c r="K409" s="24">
        <v>294.2699999999999</v>
      </c>
      <c r="L409" s="15">
        <v>116342890</v>
      </c>
      <c r="M409" s="15">
        <v>25910410.74</v>
      </c>
      <c r="N409" s="15">
        <v>112082972</v>
      </c>
      <c r="O409" s="15">
        <v>159848459.08000004</v>
      </c>
      <c r="P409" s="15">
        <v>271931431.08000004</v>
      </c>
    </row>
    <row r="410" spans="1:16" ht="14.25">
      <c r="A410" s="3" t="s">
        <v>103</v>
      </c>
      <c r="B410" s="4" t="s">
        <v>11</v>
      </c>
      <c r="C410" s="3" t="str">
        <f t="shared" si="6"/>
        <v>VA06</v>
      </c>
      <c r="D410" s="21">
        <v>37</v>
      </c>
      <c r="E410" s="21">
        <v>21.42</v>
      </c>
      <c r="F410" s="22">
        <v>7064635</v>
      </c>
      <c r="G410" s="22">
        <v>6191379</v>
      </c>
      <c r="H410" s="22">
        <v>6634398.64</v>
      </c>
      <c r="I410" s="22">
        <v>12825777.64</v>
      </c>
      <c r="J410" s="24">
        <v>53</v>
      </c>
      <c r="K410" s="24">
        <v>69.68</v>
      </c>
      <c r="L410" s="15">
        <v>34057851</v>
      </c>
      <c r="M410" s="15">
        <v>8172174.900000001</v>
      </c>
      <c r="N410" s="15">
        <v>32254228.72</v>
      </c>
      <c r="O410" s="15">
        <v>186853286.36</v>
      </c>
      <c r="P410" s="15">
        <v>219107515.08</v>
      </c>
    </row>
    <row r="411" spans="1:16" ht="14.25">
      <c r="A411" s="3" t="s">
        <v>103</v>
      </c>
      <c r="B411" s="4" t="s">
        <v>12</v>
      </c>
      <c r="C411" s="3" t="str">
        <f t="shared" si="6"/>
        <v>VA07</v>
      </c>
      <c r="D411" s="21">
        <v>8</v>
      </c>
      <c r="E411" s="21">
        <v>6.76</v>
      </c>
      <c r="F411" s="22">
        <v>2935648.9</v>
      </c>
      <c r="G411" s="22">
        <v>2935648.9</v>
      </c>
      <c r="H411" s="22">
        <v>6242755.449999999</v>
      </c>
      <c r="I411" s="22">
        <v>9178404.35</v>
      </c>
      <c r="J411" s="24">
        <v>40</v>
      </c>
      <c r="K411" s="24">
        <v>315.66999999999996</v>
      </c>
      <c r="L411" s="15">
        <v>75923259</v>
      </c>
      <c r="M411" s="15">
        <v>36234466.580000006</v>
      </c>
      <c r="N411" s="15">
        <v>37272605.24</v>
      </c>
      <c r="O411" s="15">
        <v>118979397.64999998</v>
      </c>
      <c r="P411" s="15">
        <v>156252002.89</v>
      </c>
    </row>
    <row r="412" spans="1:16" ht="14.25">
      <c r="A412" s="3" t="s">
        <v>103</v>
      </c>
      <c r="B412" s="4" t="s">
        <v>15</v>
      </c>
      <c r="C412" s="3" t="str">
        <f t="shared" si="6"/>
        <v>VA08</v>
      </c>
      <c r="D412" s="21">
        <v>404</v>
      </c>
      <c r="E412" s="21">
        <v>1679.7900000000006</v>
      </c>
      <c r="F412" s="22">
        <v>724227488.1099999</v>
      </c>
      <c r="G412" s="22">
        <v>603591960.3199998</v>
      </c>
      <c r="H412" s="22">
        <v>77440053.47</v>
      </c>
      <c r="I412" s="22">
        <v>681032013.7899998</v>
      </c>
      <c r="J412" s="24">
        <v>97</v>
      </c>
      <c r="K412" s="24">
        <v>292.86999999999983</v>
      </c>
      <c r="L412" s="15">
        <v>266414479.65</v>
      </c>
      <c r="M412" s="15">
        <v>142469575.18999997</v>
      </c>
      <c r="N412" s="15">
        <v>186422895.18</v>
      </c>
      <c r="O412" s="15">
        <v>91210522.67000002</v>
      </c>
      <c r="P412" s="15">
        <v>277633417.85</v>
      </c>
    </row>
    <row r="413" spans="1:16" ht="14.25">
      <c r="A413" s="3" t="s">
        <v>103</v>
      </c>
      <c r="B413" s="4" t="s">
        <v>17</v>
      </c>
      <c r="C413" s="3" t="str">
        <f t="shared" si="6"/>
        <v>VA09</v>
      </c>
      <c r="D413" s="21">
        <v>11</v>
      </c>
      <c r="E413" s="21">
        <v>14.28</v>
      </c>
      <c r="F413" s="22">
        <v>3435847.23</v>
      </c>
      <c r="G413" s="22">
        <v>3390727.23</v>
      </c>
      <c r="H413" s="22">
        <v>1394513.86</v>
      </c>
      <c r="I413" s="22">
        <v>4785241.09</v>
      </c>
      <c r="J413" s="24">
        <v>178</v>
      </c>
      <c r="K413" s="24">
        <v>258.61000000000007</v>
      </c>
      <c r="L413" s="15">
        <v>211900797</v>
      </c>
      <c r="M413" s="15">
        <v>31184112.540000007</v>
      </c>
      <c r="N413" s="15">
        <v>197161396</v>
      </c>
      <c r="O413" s="15">
        <v>210921700.85000002</v>
      </c>
      <c r="P413" s="15">
        <v>408083096.85</v>
      </c>
    </row>
    <row r="414" spans="1:16" ht="14.25">
      <c r="A414" s="5" t="s">
        <v>103</v>
      </c>
      <c r="B414" s="6" t="s">
        <v>18</v>
      </c>
      <c r="C414" s="5" t="str">
        <f t="shared" si="6"/>
        <v>VA10</v>
      </c>
      <c r="D414" s="21">
        <v>184</v>
      </c>
      <c r="E414" s="21">
        <v>418.0400000000002</v>
      </c>
      <c r="F414" s="22">
        <v>231663292.50999993</v>
      </c>
      <c r="G414" s="22">
        <v>198822240.01000008</v>
      </c>
      <c r="H414" s="22">
        <v>121774362.5</v>
      </c>
      <c r="I414" s="22">
        <v>320596602.5100001</v>
      </c>
      <c r="J414" s="24">
        <v>34</v>
      </c>
      <c r="K414" s="24">
        <v>52.92999999999999</v>
      </c>
      <c r="L414" s="15">
        <v>22820173</v>
      </c>
      <c r="M414" s="15">
        <v>4805041.86</v>
      </c>
      <c r="N414" s="15">
        <v>22653578</v>
      </c>
      <c r="O414" s="15">
        <v>101639189.21</v>
      </c>
      <c r="P414" s="15">
        <v>124292767.21</v>
      </c>
    </row>
    <row r="415" spans="1:16" ht="14.25">
      <c r="A415" s="5" t="s">
        <v>103</v>
      </c>
      <c r="B415" s="6" t="s">
        <v>19</v>
      </c>
      <c r="C415" s="5" t="str">
        <f t="shared" si="6"/>
        <v>VA11</v>
      </c>
      <c r="D415" s="21">
        <v>128</v>
      </c>
      <c r="E415" s="21">
        <v>377.28</v>
      </c>
      <c r="F415" s="22">
        <v>151977793.50999993</v>
      </c>
      <c r="G415" s="22">
        <v>142429866.76999998</v>
      </c>
      <c r="H415" s="22">
        <v>32764007.399999995</v>
      </c>
      <c r="I415" s="22">
        <v>175193874.17</v>
      </c>
      <c r="J415" s="24">
        <v>49</v>
      </c>
      <c r="K415" s="24">
        <v>125.27000000000001</v>
      </c>
      <c r="L415" s="15">
        <v>73087119</v>
      </c>
      <c r="M415" s="15">
        <v>17320199.89</v>
      </c>
      <c r="N415" s="15">
        <v>61341650.37</v>
      </c>
      <c r="O415" s="15">
        <v>142084065.86999997</v>
      </c>
      <c r="P415" s="15">
        <v>203425716.23999998</v>
      </c>
    </row>
    <row r="416" spans="1:16" ht="14.25">
      <c r="A416" s="3" t="s">
        <v>104</v>
      </c>
      <c r="B416" s="4" t="s">
        <v>4</v>
      </c>
      <c r="C416" s="3" t="str">
        <f t="shared" si="6"/>
        <v>VT00</v>
      </c>
      <c r="D416" s="21">
        <v>29</v>
      </c>
      <c r="E416" s="21">
        <v>57.589999999999996</v>
      </c>
      <c r="F416" s="22">
        <v>19642047.62</v>
      </c>
      <c r="G416" s="22">
        <v>19612962.62</v>
      </c>
      <c r="H416" s="22">
        <v>7900099.02</v>
      </c>
      <c r="I416" s="22">
        <v>27513061.64</v>
      </c>
      <c r="J416" s="24">
        <v>361</v>
      </c>
      <c r="K416" s="24">
        <v>1280.7599999999993</v>
      </c>
      <c r="L416" s="15">
        <v>652426573.27</v>
      </c>
      <c r="M416" s="15">
        <v>246799788.82000005</v>
      </c>
      <c r="N416" s="15">
        <v>343415410.3399999</v>
      </c>
      <c r="O416" s="15">
        <v>313601795.92999995</v>
      </c>
      <c r="P416" s="15">
        <v>657017206.2699999</v>
      </c>
    </row>
    <row r="417" spans="1:16" ht="14.25">
      <c r="A417" s="3" t="s">
        <v>105</v>
      </c>
      <c r="B417" s="4" t="s">
        <v>6</v>
      </c>
      <c r="C417" s="3" t="str">
        <f t="shared" si="6"/>
        <v>WA01</v>
      </c>
      <c r="D417" s="21">
        <v>17</v>
      </c>
      <c r="E417" s="21">
        <v>37.67</v>
      </c>
      <c r="F417" s="22">
        <v>38253274.36000001</v>
      </c>
      <c r="G417" s="22">
        <v>35768412.11000001</v>
      </c>
      <c r="H417" s="22">
        <v>18098431.740000002</v>
      </c>
      <c r="I417" s="22">
        <v>53866843.85000001</v>
      </c>
      <c r="J417" s="24">
        <v>35</v>
      </c>
      <c r="K417" s="24">
        <v>48.739999999999995</v>
      </c>
      <c r="L417" s="15">
        <v>377700823</v>
      </c>
      <c r="M417" s="15">
        <v>11760010.33</v>
      </c>
      <c r="N417" s="15">
        <v>377700823</v>
      </c>
      <c r="O417" s="15">
        <v>109838238.05</v>
      </c>
      <c r="P417" s="15">
        <v>487539061.05</v>
      </c>
    </row>
    <row r="418" spans="1:16" ht="14.25">
      <c r="A418" s="3" t="s">
        <v>105</v>
      </c>
      <c r="B418" s="4" t="s">
        <v>7</v>
      </c>
      <c r="C418" s="3" t="str">
        <f t="shared" si="6"/>
        <v>WA02</v>
      </c>
      <c r="D418" s="21">
        <v>12</v>
      </c>
      <c r="E418" s="21">
        <v>20.91</v>
      </c>
      <c r="F418" s="22">
        <v>10724277</v>
      </c>
      <c r="G418" s="22">
        <v>5181765</v>
      </c>
      <c r="H418" s="22">
        <v>8189124.58</v>
      </c>
      <c r="I418" s="22">
        <v>13370889.58</v>
      </c>
      <c r="J418" s="24">
        <v>117</v>
      </c>
      <c r="K418" s="24">
        <v>554.6999999999999</v>
      </c>
      <c r="L418" s="15">
        <v>111517714</v>
      </c>
      <c r="M418" s="15">
        <v>30007661.139999997</v>
      </c>
      <c r="N418" s="15">
        <v>108717226.3</v>
      </c>
      <c r="O418" s="15">
        <v>190903780.26999998</v>
      </c>
      <c r="P418" s="15">
        <v>299621006.57</v>
      </c>
    </row>
    <row r="419" spans="1:16" ht="14.25">
      <c r="A419" s="3" t="s">
        <v>105</v>
      </c>
      <c r="B419" s="4" t="s">
        <v>8</v>
      </c>
      <c r="C419" s="3" t="str">
        <f t="shared" si="6"/>
        <v>WA03</v>
      </c>
      <c r="D419" s="21">
        <v>69</v>
      </c>
      <c r="E419" s="21">
        <v>180.32999999999998</v>
      </c>
      <c r="F419" s="22">
        <v>33000203.609999996</v>
      </c>
      <c r="G419" s="22">
        <v>29017740.94</v>
      </c>
      <c r="H419" s="22">
        <v>13312667.330000004</v>
      </c>
      <c r="I419" s="22">
        <v>42330408.27</v>
      </c>
      <c r="J419" s="24">
        <v>339</v>
      </c>
      <c r="K419" s="24">
        <v>11678.080000000002</v>
      </c>
      <c r="L419" s="15">
        <v>2338566919.41</v>
      </c>
      <c r="M419" s="15">
        <v>1414279849.14</v>
      </c>
      <c r="N419" s="15">
        <v>781353367.1600001</v>
      </c>
      <c r="O419" s="15">
        <v>200020631.23</v>
      </c>
      <c r="P419" s="15">
        <v>981373998.3900001</v>
      </c>
    </row>
    <row r="420" spans="1:16" ht="14.25">
      <c r="A420" s="3" t="s">
        <v>105</v>
      </c>
      <c r="B420" s="4" t="s">
        <v>9</v>
      </c>
      <c r="C420" s="3" t="str">
        <f t="shared" si="6"/>
        <v>WA04</v>
      </c>
      <c r="D420" s="21">
        <v>91</v>
      </c>
      <c r="E420" s="21">
        <v>2721.0099999999998</v>
      </c>
      <c r="F420" s="22">
        <v>1723600515.0299997</v>
      </c>
      <c r="G420" s="22">
        <v>1066808791.41</v>
      </c>
      <c r="H420" s="22">
        <v>324338086.87</v>
      </c>
      <c r="I420" s="22">
        <v>1391146878.28</v>
      </c>
      <c r="J420" s="24">
        <v>105</v>
      </c>
      <c r="K420" s="24">
        <v>443.77000000000004</v>
      </c>
      <c r="L420" s="15">
        <v>216114547</v>
      </c>
      <c r="M420" s="15">
        <v>41852216.20000001</v>
      </c>
      <c r="N420" s="15">
        <v>201193834.47</v>
      </c>
      <c r="O420" s="15">
        <v>255928004.69</v>
      </c>
      <c r="P420" s="15">
        <v>457121839.15999997</v>
      </c>
    </row>
    <row r="421" spans="1:16" ht="14.25">
      <c r="A421" s="3" t="s">
        <v>105</v>
      </c>
      <c r="B421" s="4" t="s">
        <v>10</v>
      </c>
      <c r="C421" s="3" t="str">
        <f t="shared" si="6"/>
        <v>WA05</v>
      </c>
      <c r="D421" s="21">
        <v>137</v>
      </c>
      <c r="E421" s="21">
        <v>160.09</v>
      </c>
      <c r="F421" s="22">
        <v>94501914.67000002</v>
      </c>
      <c r="G421" s="22">
        <v>91134093.36000001</v>
      </c>
      <c r="H421" s="22">
        <v>14368460.780000003</v>
      </c>
      <c r="I421" s="22">
        <v>105502554.14000002</v>
      </c>
      <c r="J421" s="24">
        <v>132</v>
      </c>
      <c r="K421" s="24">
        <v>302.5499999999998</v>
      </c>
      <c r="L421" s="15">
        <v>171885987</v>
      </c>
      <c r="M421" s="15">
        <v>51045809.82</v>
      </c>
      <c r="N421" s="15">
        <v>164271771.02</v>
      </c>
      <c r="O421" s="15">
        <v>249189657.73999998</v>
      </c>
      <c r="P421" s="15">
        <v>413461428.76</v>
      </c>
    </row>
    <row r="422" spans="1:16" ht="14.25">
      <c r="A422" s="3" t="s">
        <v>105</v>
      </c>
      <c r="B422" s="4" t="s">
        <v>11</v>
      </c>
      <c r="C422" s="3" t="str">
        <f t="shared" si="6"/>
        <v>WA06</v>
      </c>
      <c r="D422" s="21">
        <v>29</v>
      </c>
      <c r="E422" s="21">
        <v>148.57000000000002</v>
      </c>
      <c r="F422" s="22">
        <v>42187281.279999994</v>
      </c>
      <c r="G422" s="22">
        <v>27466783.37</v>
      </c>
      <c r="H422" s="22">
        <v>20724202.82</v>
      </c>
      <c r="I422" s="22">
        <v>48190986.19</v>
      </c>
      <c r="J422" s="24">
        <v>129</v>
      </c>
      <c r="K422" s="24">
        <v>756.83</v>
      </c>
      <c r="L422" s="15">
        <v>109115725.75</v>
      </c>
      <c r="M422" s="15">
        <v>25615045.340000004</v>
      </c>
      <c r="N422" s="15">
        <v>99827978.29</v>
      </c>
      <c r="O422" s="15">
        <v>228548900.60000002</v>
      </c>
      <c r="P422" s="15">
        <v>328376878.89000005</v>
      </c>
    </row>
    <row r="423" spans="1:16" ht="14.25">
      <c r="A423" s="3" t="s">
        <v>105</v>
      </c>
      <c r="B423" s="4" t="s">
        <v>12</v>
      </c>
      <c r="C423" s="3" t="str">
        <f t="shared" si="6"/>
        <v>WA07</v>
      </c>
      <c r="D423" s="21">
        <v>68</v>
      </c>
      <c r="E423" s="21">
        <v>196.69000000000003</v>
      </c>
      <c r="F423" s="22">
        <v>349940862.82</v>
      </c>
      <c r="G423" s="22">
        <v>308936083.01000005</v>
      </c>
      <c r="H423" s="22">
        <v>148671562.55000004</v>
      </c>
      <c r="I423" s="22">
        <v>457607645.56000006</v>
      </c>
      <c r="J423" s="24">
        <v>601</v>
      </c>
      <c r="K423" s="24">
        <v>1386.5400000000002</v>
      </c>
      <c r="L423" s="15">
        <v>680197812.09</v>
      </c>
      <c r="M423" s="15">
        <v>226248016.18000007</v>
      </c>
      <c r="N423" s="15">
        <v>585072982.09</v>
      </c>
      <c r="O423" s="15">
        <v>289935726.58</v>
      </c>
      <c r="P423" s="15">
        <v>875008708.6700001</v>
      </c>
    </row>
    <row r="424" spans="1:16" ht="14.25">
      <c r="A424" s="3" t="s">
        <v>105</v>
      </c>
      <c r="B424" s="4" t="s">
        <v>15</v>
      </c>
      <c r="C424" s="3" t="str">
        <f t="shared" si="6"/>
        <v>WA08</v>
      </c>
      <c r="D424" s="21">
        <v>44</v>
      </c>
      <c r="E424" s="21">
        <v>62.18</v>
      </c>
      <c r="F424" s="22">
        <v>74801743.96999998</v>
      </c>
      <c r="G424" s="22">
        <v>57889221.42</v>
      </c>
      <c r="H424" s="22">
        <v>58564854.92</v>
      </c>
      <c r="I424" s="22">
        <v>116454076.34</v>
      </c>
      <c r="J424" s="24">
        <v>16</v>
      </c>
      <c r="K424" s="24">
        <v>58.029999999999994</v>
      </c>
      <c r="L424" s="15">
        <v>28574585</v>
      </c>
      <c r="M424" s="15">
        <v>7612700.8599999985</v>
      </c>
      <c r="N424" s="15">
        <v>27334379</v>
      </c>
      <c r="O424" s="15">
        <v>88734713</v>
      </c>
      <c r="P424" s="15">
        <v>116069092</v>
      </c>
    </row>
    <row r="425" spans="1:16" ht="14.25">
      <c r="A425" s="3" t="s">
        <v>105</v>
      </c>
      <c r="B425" s="4" t="s">
        <v>17</v>
      </c>
      <c r="C425" s="3" t="str">
        <f t="shared" si="6"/>
        <v>WA09</v>
      </c>
      <c r="D425" s="21">
        <v>55</v>
      </c>
      <c r="E425" s="21">
        <v>167.73999999999995</v>
      </c>
      <c r="F425" s="22">
        <v>86886680.76</v>
      </c>
      <c r="G425" s="22">
        <v>60356905.88</v>
      </c>
      <c r="H425" s="22">
        <v>16847314.849999998</v>
      </c>
      <c r="I425" s="22">
        <v>77204220.73</v>
      </c>
      <c r="J425" s="24">
        <v>81</v>
      </c>
      <c r="K425" s="24">
        <v>399.53999999999996</v>
      </c>
      <c r="L425" s="15">
        <v>279978905</v>
      </c>
      <c r="M425" s="15">
        <v>75926438.72000001</v>
      </c>
      <c r="N425" s="15">
        <v>210425671.92000002</v>
      </c>
      <c r="O425" s="15">
        <v>187008225.11</v>
      </c>
      <c r="P425" s="15">
        <v>397433897.03000003</v>
      </c>
    </row>
    <row r="426" spans="1:16" ht="14.25">
      <c r="A426" s="3" t="s">
        <v>106</v>
      </c>
      <c r="B426" s="4" t="s">
        <v>6</v>
      </c>
      <c r="C426" s="3" t="str">
        <f t="shared" si="6"/>
        <v>WI01</v>
      </c>
      <c r="D426" s="21">
        <v>9</v>
      </c>
      <c r="E426" s="21">
        <v>7.4</v>
      </c>
      <c r="F426" s="22">
        <v>7091783</v>
      </c>
      <c r="G426" s="22">
        <v>7091783</v>
      </c>
      <c r="H426" s="22">
        <v>111546.3</v>
      </c>
      <c r="I426" s="22">
        <v>7203329.3</v>
      </c>
      <c r="J426" s="24">
        <v>36</v>
      </c>
      <c r="K426" s="24">
        <v>49.800000000000004</v>
      </c>
      <c r="L426" s="15">
        <v>22937702</v>
      </c>
      <c r="M426" s="15">
        <v>5163448.35</v>
      </c>
      <c r="N426" s="15">
        <v>21342537</v>
      </c>
      <c r="O426" s="15">
        <v>176283535.94000003</v>
      </c>
      <c r="P426" s="15">
        <v>197626072.94000003</v>
      </c>
    </row>
    <row r="427" spans="1:16" ht="14.25">
      <c r="A427" s="3" t="s">
        <v>106</v>
      </c>
      <c r="B427" s="4" t="s">
        <v>7</v>
      </c>
      <c r="C427" s="3" t="str">
        <f t="shared" si="6"/>
        <v>WI02</v>
      </c>
      <c r="D427" s="21">
        <v>22</v>
      </c>
      <c r="E427" s="21">
        <v>42.75</v>
      </c>
      <c r="F427" s="22">
        <v>10295892.149999999</v>
      </c>
      <c r="G427" s="22">
        <v>10265892.149999999</v>
      </c>
      <c r="H427" s="22">
        <v>7846682.3</v>
      </c>
      <c r="I427" s="22">
        <v>18112574.45</v>
      </c>
      <c r="J427" s="24">
        <v>809</v>
      </c>
      <c r="K427" s="24">
        <v>14802.420000000015</v>
      </c>
      <c r="L427" s="15">
        <v>2743923311.84</v>
      </c>
      <c r="M427" s="15">
        <v>1637008656.3599985</v>
      </c>
      <c r="N427" s="15">
        <v>1012353855.7199998</v>
      </c>
      <c r="O427" s="15">
        <v>211750267.56</v>
      </c>
      <c r="P427" s="15">
        <v>1224104123.2799997</v>
      </c>
    </row>
    <row r="428" spans="1:16" ht="14.25">
      <c r="A428" s="3" t="s">
        <v>106</v>
      </c>
      <c r="B428" s="4" t="s">
        <v>8</v>
      </c>
      <c r="C428" s="3" t="str">
        <f t="shared" si="6"/>
        <v>WI03</v>
      </c>
      <c r="D428" s="21">
        <v>41</v>
      </c>
      <c r="E428" s="21">
        <v>94.7</v>
      </c>
      <c r="F428" s="22">
        <v>71426658.67</v>
      </c>
      <c r="G428" s="22">
        <v>70489005.67</v>
      </c>
      <c r="H428" s="22">
        <v>11834462.57</v>
      </c>
      <c r="I428" s="22">
        <v>82323468.24000001</v>
      </c>
      <c r="J428" s="24">
        <v>64</v>
      </c>
      <c r="K428" s="24">
        <v>75.63</v>
      </c>
      <c r="L428" s="15">
        <v>28427671</v>
      </c>
      <c r="M428" s="15">
        <v>6914642.449999999</v>
      </c>
      <c r="N428" s="15">
        <v>26264912.240000002</v>
      </c>
      <c r="O428" s="15">
        <v>215903654.58999997</v>
      </c>
      <c r="P428" s="15">
        <v>242168566.82999998</v>
      </c>
    </row>
    <row r="429" spans="1:16" ht="14.25">
      <c r="A429" s="3" t="s">
        <v>106</v>
      </c>
      <c r="B429" s="4" t="s">
        <v>9</v>
      </c>
      <c r="C429" s="3" t="str">
        <f t="shared" si="6"/>
        <v>WI04</v>
      </c>
      <c r="D429" s="21">
        <v>37</v>
      </c>
      <c r="E429" s="21">
        <v>85.36000000000003</v>
      </c>
      <c r="F429" s="22">
        <v>44917933.67000001</v>
      </c>
      <c r="G429" s="22">
        <v>31716508.69</v>
      </c>
      <c r="H429" s="22">
        <v>3991337.69</v>
      </c>
      <c r="I429" s="22">
        <v>35707846.38</v>
      </c>
      <c r="J429" s="24">
        <v>88</v>
      </c>
      <c r="K429" s="24">
        <v>342.92</v>
      </c>
      <c r="L429" s="15">
        <v>139000226</v>
      </c>
      <c r="M429" s="15">
        <v>15471753.98</v>
      </c>
      <c r="N429" s="15">
        <v>123383192</v>
      </c>
      <c r="O429" s="15">
        <v>354438909.28</v>
      </c>
      <c r="P429" s="15">
        <v>477822101.28</v>
      </c>
    </row>
    <row r="430" spans="1:16" ht="14.25">
      <c r="A430" s="3" t="s">
        <v>106</v>
      </c>
      <c r="B430" s="4" t="s">
        <v>10</v>
      </c>
      <c r="C430" s="3" t="str">
        <f t="shared" si="6"/>
        <v>WI05</v>
      </c>
      <c r="D430" s="21">
        <v>34</v>
      </c>
      <c r="E430" s="21">
        <v>81.66</v>
      </c>
      <c r="F430" s="22">
        <v>31174807.419999998</v>
      </c>
      <c r="G430" s="22">
        <v>28881147.8</v>
      </c>
      <c r="H430" s="22">
        <v>16956156.689999998</v>
      </c>
      <c r="I430" s="22">
        <v>45837304.489999995</v>
      </c>
      <c r="J430" s="24">
        <v>80</v>
      </c>
      <c r="K430" s="24">
        <v>248.27000000000004</v>
      </c>
      <c r="L430" s="15">
        <v>359916908</v>
      </c>
      <c r="M430" s="15">
        <v>42953197.34</v>
      </c>
      <c r="N430" s="15">
        <v>336760588.27</v>
      </c>
      <c r="O430" s="15">
        <v>159558870.99999997</v>
      </c>
      <c r="P430" s="15">
        <v>496319459.27</v>
      </c>
    </row>
    <row r="431" spans="1:16" ht="14.25">
      <c r="A431" s="3" t="s">
        <v>106</v>
      </c>
      <c r="B431" s="4" t="s">
        <v>11</v>
      </c>
      <c r="C431" s="3" t="str">
        <f t="shared" si="6"/>
        <v>WI06</v>
      </c>
      <c r="D431" s="21">
        <v>18</v>
      </c>
      <c r="E431" s="21">
        <v>118.82000000000001</v>
      </c>
      <c r="F431" s="22">
        <v>9919647.33</v>
      </c>
      <c r="G431" s="22">
        <v>9063078.33</v>
      </c>
      <c r="H431" s="22">
        <v>15512758.52</v>
      </c>
      <c r="I431" s="22">
        <v>24575836.85</v>
      </c>
      <c r="J431" s="24">
        <v>48</v>
      </c>
      <c r="K431" s="24">
        <v>45.150000000000006</v>
      </c>
      <c r="L431" s="15">
        <v>19382640</v>
      </c>
      <c r="M431" s="15">
        <v>4173526.57</v>
      </c>
      <c r="N431" s="15">
        <v>19382640</v>
      </c>
      <c r="O431" s="15">
        <v>218071948.27999997</v>
      </c>
      <c r="P431" s="15">
        <v>237454588.27999997</v>
      </c>
    </row>
    <row r="432" spans="1:16" ht="14.25">
      <c r="A432" s="3" t="s">
        <v>106</v>
      </c>
      <c r="B432" s="4" t="s">
        <v>12</v>
      </c>
      <c r="C432" s="3" t="str">
        <f t="shared" si="6"/>
        <v>WI07</v>
      </c>
      <c r="D432" s="21">
        <v>26</v>
      </c>
      <c r="E432" s="21">
        <v>34.52</v>
      </c>
      <c r="F432" s="22">
        <v>23682104.77</v>
      </c>
      <c r="G432" s="22">
        <v>23509788.77</v>
      </c>
      <c r="H432" s="22">
        <v>5153770.39</v>
      </c>
      <c r="I432" s="22">
        <v>28663559.16</v>
      </c>
      <c r="J432" s="24">
        <v>112</v>
      </c>
      <c r="K432" s="24">
        <v>121.16000000000001</v>
      </c>
      <c r="L432" s="15">
        <v>44670402</v>
      </c>
      <c r="M432" s="15">
        <v>13643797.48</v>
      </c>
      <c r="N432" s="15">
        <v>44267419.42</v>
      </c>
      <c r="O432" s="15">
        <v>227978275.42000002</v>
      </c>
      <c r="P432" s="15">
        <v>272245694.84000003</v>
      </c>
    </row>
    <row r="433" spans="1:16" ht="14.25">
      <c r="A433" s="3" t="s">
        <v>106</v>
      </c>
      <c r="B433" s="4" t="s">
        <v>15</v>
      </c>
      <c r="C433" s="3" t="str">
        <f t="shared" si="6"/>
        <v>WI08</v>
      </c>
      <c r="D433" s="21">
        <v>10</v>
      </c>
      <c r="E433" s="21">
        <v>14.729999999999999</v>
      </c>
      <c r="F433" s="22">
        <v>3093790.45</v>
      </c>
      <c r="G433" s="22">
        <v>1308930.45</v>
      </c>
      <c r="H433" s="22">
        <v>826357.72</v>
      </c>
      <c r="I433" s="22">
        <v>2135288.17</v>
      </c>
      <c r="J433" s="24">
        <v>105</v>
      </c>
      <c r="K433" s="24">
        <v>164.40999999999994</v>
      </c>
      <c r="L433" s="15">
        <v>57717224</v>
      </c>
      <c r="M433" s="15">
        <v>14604849.12</v>
      </c>
      <c r="N433" s="15">
        <v>55111762.92</v>
      </c>
      <c r="O433" s="15">
        <v>226208231.91</v>
      </c>
      <c r="P433" s="15">
        <v>281319994.83</v>
      </c>
    </row>
    <row r="434" spans="1:16" ht="14.25">
      <c r="A434" s="3" t="s">
        <v>107</v>
      </c>
      <c r="B434" s="4" t="s">
        <v>6</v>
      </c>
      <c r="C434" s="3" t="str">
        <f t="shared" si="6"/>
        <v>WV01</v>
      </c>
      <c r="D434" s="21">
        <v>49</v>
      </c>
      <c r="E434" s="21">
        <v>105.39</v>
      </c>
      <c r="F434" s="22">
        <v>35390997.89999999</v>
      </c>
      <c r="G434" s="22">
        <v>32443477.08</v>
      </c>
      <c r="H434" s="22">
        <v>3045151.5500000003</v>
      </c>
      <c r="I434" s="22">
        <v>35488628.629999995</v>
      </c>
      <c r="J434" s="24">
        <v>128</v>
      </c>
      <c r="K434" s="24">
        <v>201.01</v>
      </c>
      <c r="L434" s="15">
        <v>76636283.43</v>
      </c>
      <c r="M434" s="15">
        <v>19154811.81</v>
      </c>
      <c r="N434" s="15">
        <v>69824955.43</v>
      </c>
      <c r="O434" s="15">
        <v>123043161.64</v>
      </c>
      <c r="P434" s="15">
        <v>192868117.07</v>
      </c>
    </row>
    <row r="435" spans="1:16" ht="14.25">
      <c r="A435" s="3" t="s">
        <v>107</v>
      </c>
      <c r="B435" s="4" t="s">
        <v>7</v>
      </c>
      <c r="C435" s="3" t="str">
        <f t="shared" si="6"/>
        <v>WV02</v>
      </c>
      <c r="D435" s="21">
        <v>25</v>
      </c>
      <c r="E435" s="21">
        <v>63.419999999999995</v>
      </c>
      <c r="F435" s="22">
        <v>21324819.529999997</v>
      </c>
      <c r="G435" s="22">
        <v>19003978.68</v>
      </c>
      <c r="H435" s="22">
        <v>1537280</v>
      </c>
      <c r="I435" s="22">
        <v>20541258.68</v>
      </c>
      <c r="J435" s="24">
        <v>301</v>
      </c>
      <c r="K435" s="24">
        <v>2808.2500000000005</v>
      </c>
      <c r="L435" s="15">
        <v>1089949245</v>
      </c>
      <c r="M435" s="15">
        <v>400061740.7699999</v>
      </c>
      <c r="N435" s="15">
        <v>679574555.51</v>
      </c>
      <c r="O435" s="15">
        <v>182200142.32000002</v>
      </c>
      <c r="P435" s="15">
        <v>861774697.83</v>
      </c>
    </row>
    <row r="436" spans="1:16" ht="14.25">
      <c r="A436" s="3" t="s">
        <v>107</v>
      </c>
      <c r="B436" s="4" t="s">
        <v>8</v>
      </c>
      <c r="C436" s="3" t="str">
        <f t="shared" si="6"/>
        <v>WV03</v>
      </c>
      <c r="D436" s="21">
        <v>26</v>
      </c>
      <c r="E436" s="21">
        <v>40.97</v>
      </c>
      <c r="F436" s="22">
        <v>10353877.290000001</v>
      </c>
      <c r="G436" s="22">
        <v>9330668.290000001</v>
      </c>
      <c r="H436" s="22">
        <v>842062</v>
      </c>
      <c r="I436" s="22">
        <v>10172730.290000001</v>
      </c>
      <c r="J436" s="24">
        <v>104</v>
      </c>
      <c r="K436" s="24">
        <v>234.26</v>
      </c>
      <c r="L436" s="15">
        <v>62369730</v>
      </c>
      <c r="M436" s="15">
        <v>16524719.95</v>
      </c>
      <c r="N436" s="15">
        <v>61400257</v>
      </c>
      <c r="O436" s="15">
        <v>106425691.28</v>
      </c>
      <c r="P436" s="15">
        <v>167825948.28</v>
      </c>
    </row>
    <row r="437" spans="1:16" ht="14.25">
      <c r="A437" s="3" t="s">
        <v>108</v>
      </c>
      <c r="B437" s="4" t="s">
        <v>4</v>
      </c>
      <c r="C437" s="3" t="str">
        <f t="shared" si="6"/>
        <v>WY00</v>
      </c>
      <c r="D437" s="21">
        <v>44</v>
      </c>
      <c r="E437" s="21">
        <v>65.53</v>
      </c>
      <c r="F437" s="22">
        <v>17380912.73</v>
      </c>
      <c r="G437" s="22">
        <v>17022232.83</v>
      </c>
      <c r="H437" s="22">
        <v>6098353.290000001</v>
      </c>
      <c r="I437" s="22">
        <v>23120586.119999997</v>
      </c>
      <c r="J437" s="24">
        <v>283</v>
      </c>
      <c r="K437" s="24">
        <v>1097.9799999999996</v>
      </c>
      <c r="L437" s="15">
        <v>502611984.79</v>
      </c>
      <c r="M437" s="15">
        <v>178038072.57000008</v>
      </c>
      <c r="N437" s="15">
        <v>295377340.06999993</v>
      </c>
      <c r="O437" s="15">
        <v>200402881.27</v>
      </c>
      <c r="P437" s="15">
        <v>495780221.3399999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O5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33" customWidth="1"/>
    <col min="2" max="2" width="20.00390625" style="34" bestFit="1" customWidth="1"/>
    <col min="3" max="3" width="22.421875" style="41" bestFit="1" customWidth="1"/>
    <col min="4" max="4" width="20.57421875" style="41" bestFit="1" customWidth="1"/>
    <col min="5" max="5" width="29.421875" style="41" bestFit="1" customWidth="1"/>
    <col min="6" max="6" width="46.57421875" style="41" bestFit="1" customWidth="1"/>
    <col min="7" max="7" width="51.28125" style="41" bestFit="1" customWidth="1"/>
    <col min="8" max="8" width="42.7109375" style="41" bestFit="1" customWidth="1"/>
    <col min="9" max="9" width="19.28125" style="39" bestFit="1" customWidth="1"/>
    <col min="10" max="10" width="20.57421875" style="39" bestFit="1" customWidth="1"/>
    <col min="11" max="11" width="29.421875" style="39" bestFit="1" customWidth="1"/>
    <col min="12" max="12" width="23.8515625" style="39" bestFit="1" customWidth="1"/>
    <col min="13" max="13" width="46.57421875" style="39" bestFit="1" customWidth="1"/>
    <col min="14" max="14" width="51.28125" style="39" bestFit="1" customWidth="1"/>
    <col min="15" max="15" width="42.7109375" style="39" bestFit="1" customWidth="1"/>
    <col min="16" max="16384" width="9.140625" style="41" customWidth="1"/>
  </cols>
  <sheetData>
    <row r="1" spans="1:15" s="33" customFormat="1" ht="15">
      <c r="A1" s="25" t="s">
        <v>0</v>
      </c>
      <c r="B1" s="26" t="s">
        <v>109</v>
      </c>
      <c r="C1" s="27" t="s">
        <v>172</v>
      </c>
      <c r="D1" s="28" t="s">
        <v>162</v>
      </c>
      <c r="E1" s="29" t="s">
        <v>163</v>
      </c>
      <c r="F1" s="29" t="s">
        <v>164</v>
      </c>
      <c r="G1" s="30" t="s">
        <v>165</v>
      </c>
      <c r="H1" s="28" t="s">
        <v>166</v>
      </c>
      <c r="I1" s="31" t="s">
        <v>161</v>
      </c>
      <c r="J1" s="31" t="s">
        <v>162</v>
      </c>
      <c r="K1" s="31" t="s">
        <v>163</v>
      </c>
      <c r="L1" s="31" t="s">
        <v>173</v>
      </c>
      <c r="M1" s="32" t="s">
        <v>164</v>
      </c>
      <c r="N1" s="32" t="s">
        <v>165</v>
      </c>
      <c r="O1" s="31" t="s">
        <v>166</v>
      </c>
    </row>
    <row r="2" spans="1:15" ht="15">
      <c r="A2" s="33" t="s">
        <v>110</v>
      </c>
      <c r="B2" s="34" t="s">
        <v>5</v>
      </c>
      <c r="C2" s="35">
        <v>207</v>
      </c>
      <c r="D2" s="35">
        <v>629.77</v>
      </c>
      <c r="E2" s="36">
        <v>355070078.03999996</v>
      </c>
      <c r="F2" s="37">
        <v>255326816.3199999</v>
      </c>
      <c r="G2" s="37">
        <v>122877995.36000004</v>
      </c>
      <c r="H2" s="38">
        <v>378204811.67999995</v>
      </c>
      <c r="I2" s="39">
        <v>1094</v>
      </c>
      <c r="J2" s="39">
        <v>8190.25</v>
      </c>
      <c r="K2" s="40">
        <v>2727622040.1300006</v>
      </c>
      <c r="L2" s="40">
        <v>990372855.8500009</v>
      </c>
      <c r="M2" s="40">
        <v>1477957524.0900009</v>
      </c>
      <c r="N2" s="40">
        <v>1167284569.1</v>
      </c>
      <c r="O2" s="40">
        <v>2645242093.1900005</v>
      </c>
    </row>
    <row r="3" spans="1:15" ht="15">
      <c r="A3" s="33" t="s">
        <v>111</v>
      </c>
      <c r="B3" s="34" t="s">
        <v>3</v>
      </c>
      <c r="C3" s="35">
        <v>486</v>
      </c>
      <c r="D3" s="35">
        <v>1335.509999999999</v>
      </c>
      <c r="E3" s="36">
        <v>560780920.5700002</v>
      </c>
      <c r="F3" s="37">
        <v>371918789.76000017</v>
      </c>
      <c r="G3" s="37">
        <v>96491616.23000002</v>
      </c>
      <c r="H3" s="38">
        <v>468410405.9900002</v>
      </c>
      <c r="I3" s="39">
        <v>638</v>
      </c>
      <c r="J3" s="39">
        <v>4065.269999999999</v>
      </c>
      <c r="K3" s="40">
        <v>1209515880.6</v>
      </c>
      <c r="L3" s="40">
        <v>452844100.62000006</v>
      </c>
      <c r="M3" s="40">
        <v>910895222.38</v>
      </c>
      <c r="N3" s="40">
        <v>293181333.2200004</v>
      </c>
      <c r="O3" s="40">
        <v>1204076555.6000004</v>
      </c>
    </row>
    <row r="4" spans="1:15" ht="15">
      <c r="A4" s="33" t="s">
        <v>112</v>
      </c>
      <c r="B4" s="34" t="s">
        <v>14</v>
      </c>
      <c r="C4" s="35">
        <v>318</v>
      </c>
      <c r="D4" s="35">
        <v>820.1300000000001</v>
      </c>
      <c r="E4" s="36">
        <v>539094270.05</v>
      </c>
      <c r="F4" s="37">
        <v>446794602.3199999</v>
      </c>
      <c r="G4" s="37">
        <v>92900963.85999998</v>
      </c>
      <c r="H4" s="38">
        <v>539695566.1799998</v>
      </c>
      <c r="I4" s="39">
        <v>955</v>
      </c>
      <c r="J4" s="39">
        <v>7368.749999999999</v>
      </c>
      <c r="K4" s="40">
        <v>3950104319.2100005</v>
      </c>
      <c r="L4" s="40">
        <v>1607913366.0600002</v>
      </c>
      <c r="M4" s="40">
        <v>2339438704.72</v>
      </c>
      <c r="N4" s="40">
        <v>1604546379.5500026</v>
      </c>
      <c r="O4" s="40">
        <v>3943985084.2700024</v>
      </c>
    </row>
    <row r="5" spans="1:15" ht="15">
      <c r="A5" s="33" t="s">
        <v>113</v>
      </c>
      <c r="B5" s="34" t="s">
        <v>13</v>
      </c>
      <c r="C5" s="35">
        <v>77</v>
      </c>
      <c r="D5" s="35">
        <v>137.38000000000005</v>
      </c>
      <c r="E5" s="36">
        <v>64531542.99</v>
      </c>
      <c r="F5" s="37">
        <v>55198186.17</v>
      </c>
      <c r="G5" s="37">
        <v>19517582.87999999</v>
      </c>
      <c r="H5" s="38">
        <v>74715769.05</v>
      </c>
      <c r="I5" s="39">
        <v>546</v>
      </c>
      <c r="J5" s="39">
        <v>764.1000000000001</v>
      </c>
      <c r="K5" s="40">
        <v>1629987057.15</v>
      </c>
      <c r="L5" s="40">
        <v>608939013.3199993</v>
      </c>
      <c r="M5" s="40">
        <v>707989762.81</v>
      </c>
      <c r="N5" s="40">
        <v>923805766.3399998</v>
      </c>
      <c r="O5" s="40">
        <v>1631795529.1499996</v>
      </c>
    </row>
    <row r="6" spans="1:15" ht="15">
      <c r="A6" s="33" t="s">
        <v>114</v>
      </c>
      <c r="B6" s="34" t="s">
        <v>16</v>
      </c>
      <c r="C6" s="35">
        <v>1345</v>
      </c>
      <c r="D6" s="35">
        <v>4909.400000000001</v>
      </c>
      <c r="E6" s="36">
        <v>2771674775.0900064</v>
      </c>
      <c r="F6" s="37">
        <v>2204391733.3100023</v>
      </c>
      <c r="G6" s="37">
        <v>576372950.66</v>
      </c>
      <c r="H6" s="38">
        <v>2780764683.970002</v>
      </c>
      <c r="I6" s="39">
        <v>5824</v>
      </c>
      <c r="J6" s="39">
        <v>12410.820000000005</v>
      </c>
      <c r="K6" s="40">
        <v>18532176680.81</v>
      </c>
      <c r="L6" s="40">
        <v>8161040860.590026</v>
      </c>
      <c r="M6" s="40">
        <v>8162908852.489997</v>
      </c>
      <c r="N6" s="40">
        <v>10468717273.060003</v>
      </c>
      <c r="O6" s="40">
        <v>18631626125.55</v>
      </c>
    </row>
    <row r="7" spans="1:15" ht="15">
      <c r="A7" s="33" t="s">
        <v>115</v>
      </c>
      <c r="B7" s="34" t="s">
        <v>62</v>
      </c>
      <c r="C7" s="35">
        <v>658</v>
      </c>
      <c r="D7" s="35">
        <v>1955.9999999999998</v>
      </c>
      <c r="E7" s="36">
        <v>1248562469.5699992</v>
      </c>
      <c r="F7" s="37">
        <v>984277864.0099998</v>
      </c>
      <c r="G7" s="37">
        <v>305974746.8199999</v>
      </c>
      <c r="H7" s="38">
        <v>1290252610.8299997</v>
      </c>
      <c r="I7" s="39">
        <v>1013</v>
      </c>
      <c r="J7" s="39">
        <v>4237.7599999999975</v>
      </c>
      <c r="K7" s="40">
        <v>2781917486.8399997</v>
      </c>
      <c r="L7" s="40">
        <v>1342459681.9800012</v>
      </c>
      <c r="M7" s="40">
        <v>1599315154.4699998</v>
      </c>
      <c r="N7" s="40">
        <v>1223343403.9999995</v>
      </c>
      <c r="O7" s="40">
        <v>2822658558.4699993</v>
      </c>
    </row>
    <row r="8" spans="1:15" ht="15">
      <c r="A8" s="33" t="s">
        <v>116</v>
      </c>
      <c r="B8" s="34" t="s">
        <v>63</v>
      </c>
      <c r="C8" s="35">
        <v>73</v>
      </c>
      <c r="D8" s="35">
        <v>236.67</v>
      </c>
      <c r="E8" s="36">
        <v>74865676.98</v>
      </c>
      <c r="F8" s="37">
        <v>44712834.85</v>
      </c>
      <c r="G8" s="37">
        <v>39399521.69</v>
      </c>
      <c r="H8" s="38">
        <v>84112356.53999999</v>
      </c>
      <c r="I8" s="39">
        <v>829</v>
      </c>
      <c r="J8" s="39">
        <v>1625.5399999999993</v>
      </c>
      <c r="K8" s="40">
        <v>1842864734.1</v>
      </c>
      <c r="L8" s="40">
        <v>730580149.5900007</v>
      </c>
      <c r="M8" s="40">
        <v>1089304096.45</v>
      </c>
      <c r="N8" s="40">
        <v>759042864.1999999</v>
      </c>
      <c r="O8" s="40">
        <v>1848346960.65</v>
      </c>
    </row>
    <row r="9" spans="1:15" ht="15">
      <c r="A9" s="33" t="s">
        <v>117</v>
      </c>
      <c r="B9" s="34" t="s">
        <v>66</v>
      </c>
      <c r="C9" s="35">
        <v>14</v>
      </c>
      <c r="D9" s="35">
        <v>92.53</v>
      </c>
      <c r="E9" s="36">
        <v>3854673.48</v>
      </c>
      <c r="F9" s="37">
        <v>3141935.48</v>
      </c>
      <c r="G9" s="37">
        <v>15660926.71</v>
      </c>
      <c r="H9" s="38">
        <v>18802862.19</v>
      </c>
      <c r="I9" s="39">
        <v>240</v>
      </c>
      <c r="J9" s="39">
        <v>1202.6999999999996</v>
      </c>
      <c r="K9" s="40">
        <v>825912293.0400002</v>
      </c>
      <c r="L9" s="40">
        <v>226320100.49000004</v>
      </c>
      <c r="M9" s="40">
        <v>588612874.25</v>
      </c>
      <c r="N9" s="40">
        <v>231890900.62999997</v>
      </c>
      <c r="O9" s="40">
        <v>820503774.88</v>
      </c>
    </row>
    <row r="10" spans="1:15" ht="15">
      <c r="A10" s="33" t="s">
        <v>118</v>
      </c>
      <c r="B10" s="34" t="s">
        <v>67</v>
      </c>
      <c r="C10" s="35">
        <v>337</v>
      </c>
      <c r="D10" s="35">
        <v>1770.7499999999995</v>
      </c>
      <c r="E10" s="36">
        <v>392817609.1499999</v>
      </c>
      <c r="F10" s="37">
        <v>227692614.61</v>
      </c>
      <c r="G10" s="37">
        <v>177239483.50000006</v>
      </c>
      <c r="H10" s="38">
        <v>404932098.1100001</v>
      </c>
      <c r="I10" s="39">
        <v>2086</v>
      </c>
      <c r="J10" s="39">
        <v>4715.190000000004</v>
      </c>
      <c r="K10" s="40">
        <v>8622168708.72</v>
      </c>
      <c r="L10" s="40">
        <v>3094212837.1699996</v>
      </c>
      <c r="M10" s="40">
        <v>4790048989.299998</v>
      </c>
      <c r="N10" s="40">
        <v>3877819252.5799985</v>
      </c>
      <c r="O10" s="40">
        <v>8667868241.879997</v>
      </c>
    </row>
    <row r="11" spans="1:15" ht="15">
      <c r="A11" s="33" t="s">
        <v>119</v>
      </c>
      <c r="B11" s="34" t="s">
        <v>68</v>
      </c>
      <c r="C11" s="35">
        <v>346</v>
      </c>
      <c r="D11" s="35">
        <v>984.9299999999989</v>
      </c>
      <c r="E11" s="36">
        <v>475594054.3999999</v>
      </c>
      <c r="F11" s="37">
        <v>404547652.35</v>
      </c>
      <c r="G11" s="37">
        <v>137658268.52</v>
      </c>
      <c r="H11" s="38">
        <v>542205920.87</v>
      </c>
      <c r="I11" s="39">
        <v>1456</v>
      </c>
      <c r="J11" s="39">
        <v>4737.710000000003</v>
      </c>
      <c r="K11" s="40">
        <v>5315699832.04</v>
      </c>
      <c r="L11" s="40">
        <v>2339945181.260001</v>
      </c>
      <c r="M11" s="40">
        <v>2645802097.4400024</v>
      </c>
      <c r="N11" s="40">
        <v>2689899532.4500012</v>
      </c>
      <c r="O11" s="40">
        <v>5335701629.890003</v>
      </c>
    </row>
    <row r="12" spans="1:15" ht="15">
      <c r="A12" s="33" t="s">
        <v>120</v>
      </c>
      <c r="B12" s="34" t="s">
        <v>69</v>
      </c>
      <c r="C12" s="35">
        <v>128</v>
      </c>
      <c r="D12" s="35">
        <v>448.0099999999999</v>
      </c>
      <c r="E12" s="36">
        <v>238351787.09000006</v>
      </c>
      <c r="F12" s="37">
        <v>191415920.12000006</v>
      </c>
      <c r="G12" s="37">
        <v>78342599.75999999</v>
      </c>
      <c r="H12" s="38">
        <v>269758519.88000005</v>
      </c>
      <c r="I12" s="39">
        <v>252</v>
      </c>
      <c r="J12" s="39">
        <v>1284.95</v>
      </c>
      <c r="K12" s="40">
        <v>789888690.26</v>
      </c>
      <c r="L12" s="40">
        <v>241177153.07</v>
      </c>
      <c r="M12" s="40">
        <v>538666717.56</v>
      </c>
      <c r="N12" s="40">
        <v>255613515.9</v>
      </c>
      <c r="O12" s="40">
        <v>794280233.4599999</v>
      </c>
    </row>
    <row r="13" spans="1:15" ht="15">
      <c r="A13" s="33" t="s">
        <v>121</v>
      </c>
      <c r="B13" s="34" t="s">
        <v>71</v>
      </c>
      <c r="C13" s="35">
        <v>327</v>
      </c>
      <c r="D13" s="35">
        <v>1295.519999999999</v>
      </c>
      <c r="E13" s="36">
        <v>624901562.9299997</v>
      </c>
      <c r="F13" s="37">
        <v>513347838.9399999</v>
      </c>
      <c r="G13" s="37">
        <v>177059645.38999996</v>
      </c>
      <c r="H13" s="38">
        <v>690407484.3299998</v>
      </c>
      <c r="I13" s="39">
        <v>404</v>
      </c>
      <c r="J13" s="39">
        <v>6406.480000000001</v>
      </c>
      <c r="K13" s="40">
        <v>968693564.1700001</v>
      </c>
      <c r="L13" s="40">
        <v>457387024.93999994</v>
      </c>
      <c r="M13" s="40">
        <v>517883600.1</v>
      </c>
      <c r="N13" s="40">
        <v>461944732.56</v>
      </c>
      <c r="O13" s="40">
        <v>979828332.6600001</v>
      </c>
    </row>
    <row r="14" spans="1:15" ht="15">
      <c r="A14" s="33" t="s">
        <v>122</v>
      </c>
      <c r="B14" s="34" t="s">
        <v>72</v>
      </c>
      <c r="C14" s="35">
        <v>394</v>
      </c>
      <c r="D14" s="35">
        <v>1899.9800000000007</v>
      </c>
      <c r="E14" s="36">
        <v>1071958905.2500001</v>
      </c>
      <c r="F14" s="37">
        <v>827964020.2000004</v>
      </c>
      <c r="G14" s="37">
        <v>228753508.06000003</v>
      </c>
      <c r="H14" s="38">
        <v>1056717528.2600005</v>
      </c>
      <c r="I14" s="39">
        <v>2260</v>
      </c>
      <c r="J14" s="39">
        <v>5512.710000000001</v>
      </c>
      <c r="K14" s="40">
        <v>7455331618.620002</v>
      </c>
      <c r="L14" s="40">
        <v>4089034452.8400016</v>
      </c>
      <c r="M14" s="40">
        <v>3182530944.599999</v>
      </c>
      <c r="N14" s="40">
        <v>4227654044.650002</v>
      </c>
      <c r="O14" s="40">
        <v>7410184989.250001</v>
      </c>
    </row>
    <row r="15" spans="1:15" ht="15">
      <c r="A15" s="33" t="s">
        <v>123</v>
      </c>
      <c r="B15" s="34" t="s">
        <v>73</v>
      </c>
      <c r="C15" s="35">
        <v>80</v>
      </c>
      <c r="D15" s="35">
        <v>615.6200000000001</v>
      </c>
      <c r="E15" s="36">
        <v>137510242.53</v>
      </c>
      <c r="F15" s="37">
        <v>91694126.83999999</v>
      </c>
      <c r="G15" s="37">
        <v>90726630.2</v>
      </c>
      <c r="H15" s="38">
        <v>182420757.04</v>
      </c>
      <c r="I15" s="39">
        <v>1856</v>
      </c>
      <c r="J15" s="39">
        <v>2425.09</v>
      </c>
      <c r="K15" s="40">
        <v>3776765914.570002</v>
      </c>
      <c r="L15" s="40">
        <v>1832114323.5699997</v>
      </c>
      <c r="M15" s="40">
        <v>2080595584.5400002</v>
      </c>
      <c r="N15" s="40">
        <v>1692586554.8100002</v>
      </c>
      <c r="O15" s="40">
        <v>3773182139.3500004</v>
      </c>
    </row>
    <row r="16" spans="1:15" ht="15">
      <c r="A16" s="33" t="s">
        <v>124</v>
      </c>
      <c r="B16" s="34" t="s">
        <v>70</v>
      </c>
      <c r="C16" s="35">
        <v>108</v>
      </c>
      <c r="D16" s="35">
        <v>217.37</v>
      </c>
      <c r="E16" s="36">
        <v>112946145.97999996</v>
      </c>
      <c r="F16" s="37">
        <v>80693671.66999997</v>
      </c>
      <c r="G16" s="37">
        <v>40381288.74</v>
      </c>
      <c r="H16" s="38">
        <v>121074960.40999997</v>
      </c>
      <c r="I16" s="39">
        <v>767</v>
      </c>
      <c r="J16" s="39">
        <v>7695.46</v>
      </c>
      <c r="K16" s="40">
        <v>1680573118.3999999</v>
      </c>
      <c r="L16" s="40">
        <v>996529514.0100001</v>
      </c>
      <c r="M16" s="40">
        <v>870557984.58</v>
      </c>
      <c r="N16" s="40">
        <v>816324360.9299996</v>
      </c>
      <c r="O16" s="40">
        <v>1686882345.5099998</v>
      </c>
    </row>
    <row r="17" spans="1:15" ht="15">
      <c r="A17" s="33" t="s">
        <v>125</v>
      </c>
      <c r="B17" s="34" t="s">
        <v>74</v>
      </c>
      <c r="C17" s="35">
        <v>131</v>
      </c>
      <c r="D17" s="35">
        <v>357.4599999999999</v>
      </c>
      <c r="E17" s="36">
        <v>139371151.30999997</v>
      </c>
      <c r="F17" s="37">
        <v>112741570.61999995</v>
      </c>
      <c r="G17" s="37">
        <v>80413342.97</v>
      </c>
      <c r="H17" s="38">
        <v>193154913.58999994</v>
      </c>
      <c r="I17" s="39">
        <v>589</v>
      </c>
      <c r="J17" s="39">
        <v>2103.9900000000002</v>
      </c>
      <c r="K17" s="40">
        <v>1620880761.23</v>
      </c>
      <c r="L17" s="40">
        <v>636339240.6200002</v>
      </c>
      <c r="M17" s="40">
        <v>985357115.9</v>
      </c>
      <c r="N17" s="40">
        <v>638257249.08</v>
      </c>
      <c r="O17" s="40">
        <v>1623614364.98</v>
      </c>
    </row>
    <row r="18" spans="1:15" ht="15">
      <c r="A18" s="33" t="s">
        <v>126</v>
      </c>
      <c r="B18" s="34" t="s">
        <v>75</v>
      </c>
      <c r="C18" s="35">
        <v>246</v>
      </c>
      <c r="D18" s="35">
        <v>1906.0900000000008</v>
      </c>
      <c r="E18" s="36">
        <v>209252666.12999997</v>
      </c>
      <c r="F18" s="37">
        <v>167560562.02999994</v>
      </c>
      <c r="G18" s="37">
        <v>52181149.97000001</v>
      </c>
      <c r="H18" s="38">
        <v>219741711.99999994</v>
      </c>
      <c r="I18" s="39">
        <v>727</v>
      </c>
      <c r="J18" s="39">
        <v>5643.570000000003</v>
      </c>
      <c r="K18" s="40">
        <v>2316634630.2200003</v>
      </c>
      <c r="L18" s="40">
        <v>973296106.7100005</v>
      </c>
      <c r="M18" s="40">
        <v>1044236688.9199998</v>
      </c>
      <c r="N18" s="40">
        <v>1263283273.85</v>
      </c>
      <c r="O18" s="40">
        <v>2307519962.7699995</v>
      </c>
    </row>
    <row r="19" spans="1:15" ht="15">
      <c r="A19" s="33" t="s">
        <v>127</v>
      </c>
      <c r="B19" s="34" t="s">
        <v>76</v>
      </c>
      <c r="C19" s="35">
        <v>111</v>
      </c>
      <c r="D19" s="35">
        <v>609.08</v>
      </c>
      <c r="E19" s="36">
        <v>224083883.95000002</v>
      </c>
      <c r="F19" s="37">
        <v>186078104.36</v>
      </c>
      <c r="G19" s="37">
        <v>58435787.56999999</v>
      </c>
      <c r="H19" s="38">
        <v>244513891.93</v>
      </c>
      <c r="I19" s="39">
        <v>777</v>
      </c>
      <c r="J19" s="39">
        <v>2318.740000000001</v>
      </c>
      <c r="K19" s="40">
        <v>2600767711.6300006</v>
      </c>
      <c r="L19" s="40">
        <v>869853502.6200001</v>
      </c>
      <c r="M19" s="40">
        <v>1733124106.4699993</v>
      </c>
      <c r="N19" s="40">
        <v>876466486.4599999</v>
      </c>
      <c r="O19" s="40">
        <v>2609590592.9299994</v>
      </c>
    </row>
    <row r="20" spans="1:15" ht="15">
      <c r="A20" s="33" t="s">
        <v>128</v>
      </c>
      <c r="B20" s="34" t="s">
        <v>79</v>
      </c>
      <c r="C20" s="35">
        <v>39</v>
      </c>
      <c r="D20" s="35">
        <v>87.23</v>
      </c>
      <c r="E20" s="36">
        <v>41950275.53000001</v>
      </c>
      <c r="F20" s="37">
        <v>34601357.53000001</v>
      </c>
      <c r="G20" s="37">
        <v>18632703.35</v>
      </c>
      <c r="H20" s="38">
        <v>53234060.88000001</v>
      </c>
      <c r="I20" s="39">
        <v>481</v>
      </c>
      <c r="J20" s="39">
        <v>1313.36</v>
      </c>
      <c r="K20" s="40">
        <v>1069696683.0000001</v>
      </c>
      <c r="L20" s="40">
        <v>405609348.31</v>
      </c>
      <c r="M20" s="40">
        <v>743351593.0199999</v>
      </c>
      <c r="N20" s="40">
        <v>320190663.8000002</v>
      </c>
      <c r="O20" s="40">
        <v>1063542256.82</v>
      </c>
    </row>
    <row r="21" spans="1:15" ht="15">
      <c r="A21" s="33" t="s">
        <v>129</v>
      </c>
      <c r="B21" s="34" t="s">
        <v>78</v>
      </c>
      <c r="C21" s="35">
        <v>775</v>
      </c>
      <c r="D21" s="35">
        <v>2290.269999999999</v>
      </c>
      <c r="E21" s="36">
        <v>1834755854.5000005</v>
      </c>
      <c r="F21" s="37">
        <v>1309943006.38</v>
      </c>
      <c r="G21" s="37">
        <v>371865470.88000005</v>
      </c>
      <c r="H21" s="38">
        <v>1681808477.2600002</v>
      </c>
      <c r="I21" s="39">
        <v>1137</v>
      </c>
      <c r="J21" s="39">
        <v>6897.64</v>
      </c>
      <c r="K21" s="40">
        <v>3459322080.25</v>
      </c>
      <c r="L21" s="40">
        <v>971345977.6099992</v>
      </c>
      <c r="M21" s="40">
        <v>2357313603.19</v>
      </c>
      <c r="N21" s="40">
        <v>1082593851.31</v>
      </c>
      <c r="O21" s="40">
        <v>3439907454.5</v>
      </c>
    </row>
    <row r="22" spans="1:15" ht="15">
      <c r="A22" s="33" t="s">
        <v>130</v>
      </c>
      <c r="B22" s="34" t="s">
        <v>77</v>
      </c>
      <c r="C22" s="35">
        <v>284</v>
      </c>
      <c r="D22" s="35">
        <v>1133.5699999999997</v>
      </c>
      <c r="E22" s="36">
        <v>636500982.1999999</v>
      </c>
      <c r="F22" s="37">
        <v>424722771.74</v>
      </c>
      <c r="G22" s="37">
        <v>216290044.97000003</v>
      </c>
      <c r="H22" s="38">
        <v>641012816.71</v>
      </c>
      <c r="I22" s="39">
        <v>2440</v>
      </c>
      <c r="J22" s="39">
        <v>6157.589999999999</v>
      </c>
      <c r="K22" s="40">
        <v>5058142548.150001</v>
      </c>
      <c r="L22" s="40">
        <v>1904572349.1500034</v>
      </c>
      <c r="M22" s="40">
        <v>2976544545.93</v>
      </c>
      <c r="N22" s="40">
        <v>2132138153.91</v>
      </c>
      <c r="O22" s="40">
        <v>5108682699.84</v>
      </c>
    </row>
    <row r="23" spans="1:15" ht="15">
      <c r="A23" s="33" t="s">
        <v>131</v>
      </c>
      <c r="B23" s="34" t="s">
        <v>80</v>
      </c>
      <c r="C23" s="35">
        <v>268</v>
      </c>
      <c r="D23" s="35">
        <v>1034.1899999999996</v>
      </c>
      <c r="E23" s="36">
        <v>366184429.1200002</v>
      </c>
      <c r="F23" s="37">
        <v>250793068.6700001</v>
      </c>
      <c r="G23" s="37">
        <v>140916925.66</v>
      </c>
      <c r="H23" s="38">
        <v>391709994.3300001</v>
      </c>
      <c r="I23" s="39">
        <v>2184</v>
      </c>
      <c r="J23" s="39">
        <v>4276.060000000002</v>
      </c>
      <c r="K23" s="40">
        <v>6501727948.339999</v>
      </c>
      <c r="L23" s="40">
        <v>2715130820.5700035</v>
      </c>
      <c r="M23" s="40">
        <v>3390280878.4800014</v>
      </c>
      <c r="N23" s="40">
        <v>3112200574.4299994</v>
      </c>
      <c r="O23" s="40">
        <v>6502481452.910001</v>
      </c>
    </row>
    <row r="24" spans="1:15" ht="15">
      <c r="A24" s="33" t="s">
        <v>132</v>
      </c>
      <c r="B24" s="34" t="s">
        <v>81</v>
      </c>
      <c r="C24" s="35">
        <v>200</v>
      </c>
      <c r="D24" s="35">
        <v>494.3299999999998</v>
      </c>
      <c r="E24" s="36">
        <v>513339546.7200001</v>
      </c>
      <c r="F24" s="37">
        <v>465929027.69000006</v>
      </c>
      <c r="G24" s="37">
        <v>89236744.17000005</v>
      </c>
      <c r="H24" s="38">
        <v>555165771.8600001</v>
      </c>
      <c r="I24" s="39">
        <v>1211</v>
      </c>
      <c r="J24" s="39">
        <v>5334.530000000002</v>
      </c>
      <c r="K24" s="40">
        <v>3035981058.24</v>
      </c>
      <c r="L24" s="40">
        <v>1407020773.73</v>
      </c>
      <c r="M24" s="40">
        <v>1487581064.75</v>
      </c>
      <c r="N24" s="40">
        <v>1624357900.1399999</v>
      </c>
      <c r="O24" s="40">
        <v>3111938964.89</v>
      </c>
    </row>
    <row r="25" spans="1:15" ht="15">
      <c r="A25" s="33" t="s">
        <v>133</v>
      </c>
      <c r="B25" s="34" t="s">
        <v>83</v>
      </c>
      <c r="C25" s="35">
        <v>149</v>
      </c>
      <c r="D25" s="35">
        <v>565.91</v>
      </c>
      <c r="E25" s="36">
        <v>125055388.56999998</v>
      </c>
      <c r="F25" s="37">
        <v>90382581.14999996</v>
      </c>
      <c r="G25" s="37">
        <v>26176310.570000004</v>
      </c>
      <c r="H25" s="38">
        <v>116558891.71999997</v>
      </c>
      <c r="I25" s="39">
        <v>625</v>
      </c>
      <c r="J25" s="39">
        <v>2428.6700000000014</v>
      </c>
      <c r="K25" s="40">
        <v>1659209163.21</v>
      </c>
      <c r="L25" s="40">
        <v>761326554.23</v>
      </c>
      <c r="M25" s="40">
        <v>865200667.77</v>
      </c>
      <c r="N25" s="40">
        <v>820127059.4399998</v>
      </c>
      <c r="O25" s="40">
        <v>1685327727.2099998</v>
      </c>
    </row>
    <row r="26" spans="1:15" ht="15">
      <c r="A26" s="33" t="s">
        <v>134</v>
      </c>
      <c r="B26" s="34" t="s">
        <v>82</v>
      </c>
      <c r="C26" s="35">
        <v>315</v>
      </c>
      <c r="D26" s="35">
        <v>798.6400000000003</v>
      </c>
      <c r="E26" s="36">
        <v>504936061.15000004</v>
      </c>
      <c r="F26" s="37">
        <v>400516992.06000006</v>
      </c>
      <c r="G26" s="37">
        <v>192946361.83999997</v>
      </c>
      <c r="H26" s="38">
        <v>593463353.9000001</v>
      </c>
      <c r="I26" s="39">
        <v>1214</v>
      </c>
      <c r="J26" s="39">
        <v>6328.7599999999975</v>
      </c>
      <c r="K26" s="40">
        <v>3428124711.149999</v>
      </c>
      <c r="L26" s="40">
        <v>1461949772.4899998</v>
      </c>
      <c r="M26" s="40">
        <v>1833436210.3900003</v>
      </c>
      <c r="N26" s="40">
        <v>1606886717.8600004</v>
      </c>
      <c r="O26" s="40">
        <v>3440322928.250001</v>
      </c>
    </row>
    <row r="27" spans="1:15" ht="15">
      <c r="A27" s="33" t="s">
        <v>135</v>
      </c>
      <c r="B27" s="34" t="s">
        <v>84</v>
      </c>
      <c r="C27" s="35">
        <v>281</v>
      </c>
      <c r="D27" s="35">
        <v>880.0700000000002</v>
      </c>
      <c r="E27" s="36">
        <v>115186753.32000001</v>
      </c>
      <c r="F27" s="37">
        <v>95400378.89</v>
      </c>
      <c r="G27" s="37">
        <v>86181295.60999998</v>
      </c>
      <c r="H27" s="38">
        <v>181581674.5</v>
      </c>
      <c r="I27" s="39">
        <v>566</v>
      </c>
      <c r="J27" s="39">
        <v>4562.989999999999</v>
      </c>
      <c r="K27" s="40">
        <v>890569557.52</v>
      </c>
      <c r="L27" s="40">
        <v>361450438.6900005</v>
      </c>
      <c r="M27" s="40">
        <v>592893265.8200002</v>
      </c>
      <c r="N27" s="40">
        <v>300439302.30000013</v>
      </c>
      <c r="O27" s="40">
        <v>893332568.1200004</v>
      </c>
    </row>
    <row r="28" spans="1:15" ht="15">
      <c r="A28" s="33" t="s">
        <v>136</v>
      </c>
      <c r="B28" s="34" t="s">
        <v>87</v>
      </c>
      <c r="C28" s="35">
        <v>129</v>
      </c>
      <c r="D28" s="35">
        <v>259.7</v>
      </c>
      <c r="E28" s="36">
        <v>107912728.03000005</v>
      </c>
      <c r="F28" s="37">
        <v>95304571.30999999</v>
      </c>
      <c r="G28" s="37">
        <v>38872378.65</v>
      </c>
      <c r="H28" s="38">
        <v>134176949.95999998</v>
      </c>
      <c r="I28" s="39">
        <v>501</v>
      </c>
      <c r="J28" s="39">
        <v>2363.320000000001</v>
      </c>
      <c r="K28" s="40">
        <v>1067518179</v>
      </c>
      <c r="L28" s="40">
        <v>351660635.1800001</v>
      </c>
      <c r="M28" s="40">
        <v>730286094.76</v>
      </c>
      <c r="N28" s="40">
        <v>338006932.8499997</v>
      </c>
      <c r="O28" s="40">
        <v>1068293027.6099997</v>
      </c>
    </row>
    <row r="29" spans="1:15" ht="15">
      <c r="A29" s="33" t="s">
        <v>137</v>
      </c>
      <c r="B29" s="34" t="s">
        <v>91</v>
      </c>
      <c r="C29" s="35">
        <v>144</v>
      </c>
      <c r="D29" s="35">
        <v>328.36999999999995</v>
      </c>
      <c r="E29" s="36">
        <v>159694122.39000002</v>
      </c>
      <c r="F29" s="37">
        <v>131422746.00000001</v>
      </c>
      <c r="G29" s="37">
        <v>34990313.38000001</v>
      </c>
      <c r="H29" s="38">
        <v>166413059.38000003</v>
      </c>
      <c r="I29" s="39">
        <v>385</v>
      </c>
      <c r="J29" s="39">
        <v>5589.890000000001</v>
      </c>
      <c r="K29" s="40">
        <v>1480856905.08</v>
      </c>
      <c r="L29" s="40">
        <v>684243758.629999</v>
      </c>
      <c r="M29" s="40">
        <v>818374633.6400001</v>
      </c>
      <c r="N29" s="40">
        <v>687505442.06</v>
      </c>
      <c r="O29" s="40">
        <v>1505880075.7</v>
      </c>
    </row>
    <row r="30" spans="1:15" ht="15">
      <c r="A30" s="33" t="s">
        <v>138</v>
      </c>
      <c r="B30" s="34" t="s">
        <v>88</v>
      </c>
      <c r="C30" s="35">
        <v>45</v>
      </c>
      <c r="D30" s="35">
        <v>107.29</v>
      </c>
      <c r="E30" s="36">
        <v>43025919.620000005</v>
      </c>
      <c r="F30" s="37">
        <v>29621816.55</v>
      </c>
      <c r="G30" s="37">
        <v>33067542.619999997</v>
      </c>
      <c r="H30" s="38">
        <v>62689359.17</v>
      </c>
      <c r="I30" s="39">
        <v>405</v>
      </c>
      <c r="J30" s="39">
        <v>4249.060000000002</v>
      </c>
      <c r="K30" s="40">
        <v>850484756.2099998</v>
      </c>
      <c r="L30" s="40">
        <v>386830679</v>
      </c>
      <c r="M30" s="40">
        <v>451009526.3999999</v>
      </c>
      <c r="N30" s="40">
        <v>388925901.99000025</v>
      </c>
      <c r="O30" s="40">
        <v>839935428.3900001</v>
      </c>
    </row>
    <row r="31" spans="1:15" ht="15">
      <c r="A31" s="33" t="s">
        <v>139</v>
      </c>
      <c r="B31" s="34" t="s">
        <v>89</v>
      </c>
      <c r="C31" s="35">
        <v>189</v>
      </c>
      <c r="D31" s="35">
        <v>457.5100000000001</v>
      </c>
      <c r="E31" s="36">
        <v>296256669.2</v>
      </c>
      <c r="F31" s="37">
        <v>233950366.04999998</v>
      </c>
      <c r="G31" s="37">
        <v>145068306.51</v>
      </c>
      <c r="H31" s="38">
        <v>379018672.55999994</v>
      </c>
      <c r="I31" s="39">
        <v>993</v>
      </c>
      <c r="J31" s="39">
        <v>3038.6700000000033</v>
      </c>
      <c r="K31" s="40">
        <v>4616542978</v>
      </c>
      <c r="L31" s="40">
        <v>2286660498.8799987</v>
      </c>
      <c r="M31" s="40">
        <v>2188007094.52</v>
      </c>
      <c r="N31" s="40">
        <v>2425567127.48</v>
      </c>
      <c r="O31" s="40">
        <v>4613574222</v>
      </c>
    </row>
    <row r="32" spans="1:15" ht="15">
      <c r="A32" s="33" t="s">
        <v>140</v>
      </c>
      <c r="B32" s="34" t="s">
        <v>90</v>
      </c>
      <c r="C32" s="35">
        <v>279</v>
      </c>
      <c r="D32" s="35">
        <v>860.6999999999999</v>
      </c>
      <c r="E32" s="36">
        <v>805041068.6600006</v>
      </c>
      <c r="F32" s="37">
        <v>472722574.4799999</v>
      </c>
      <c r="G32" s="37">
        <v>181535570.54000005</v>
      </c>
      <c r="H32" s="38">
        <v>654258145.02</v>
      </c>
      <c r="I32" s="39">
        <v>712</v>
      </c>
      <c r="J32" s="39">
        <v>11156.750000000005</v>
      </c>
      <c r="K32" s="40">
        <v>1426687248.1099997</v>
      </c>
      <c r="L32" s="40">
        <v>539227490.5300001</v>
      </c>
      <c r="M32" s="40">
        <v>766773585.2100003</v>
      </c>
      <c r="N32" s="40">
        <v>659026508.0900002</v>
      </c>
      <c r="O32" s="40">
        <v>1425800093.3000004</v>
      </c>
    </row>
    <row r="33" spans="1:15" ht="15">
      <c r="A33" s="33" t="s">
        <v>141</v>
      </c>
      <c r="B33" s="34" t="s">
        <v>92</v>
      </c>
      <c r="C33" s="35">
        <v>376</v>
      </c>
      <c r="D33" s="35">
        <v>1334.8799999999994</v>
      </c>
      <c r="E33" s="36">
        <v>1039656863.0800003</v>
      </c>
      <c r="F33" s="37">
        <v>576132988.5899998</v>
      </c>
      <c r="G33" s="37">
        <v>347454404.49999994</v>
      </c>
      <c r="H33" s="38">
        <v>923587393.0899997</v>
      </c>
      <c r="I33" s="39">
        <v>3107</v>
      </c>
      <c r="J33" s="39">
        <v>7358.190000000001</v>
      </c>
      <c r="K33" s="40">
        <v>11783642136.269999</v>
      </c>
      <c r="L33" s="40">
        <v>3643515857.2000003</v>
      </c>
      <c r="M33" s="40">
        <v>6905757761.91</v>
      </c>
      <c r="N33" s="40">
        <v>4863536644.590006</v>
      </c>
      <c r="O33" s="40">
        <v>11769294406.500006</v>
      </c>
    </row>
    <row r="34" spans="1:15" ht="15">
      <c r="A34" s="33" t="s">
        <v>142</v>
      </c>
      <c r="B34" s="34" t="s">
        <v>85</v>
      </c>
      <c r="C34" s="35">
        <v>231</v>
      </c>
      <c r="D34" s="35">
        <v>1300.6100000000001</v>
      </c>
      <c r="E34" s="36">
        <v>317852542.28</v>
      </c>
      <c r="F34" s="37">
        <v>276847298.35</v>
      </c>
      <c r="G34" s="37">
        <v>97650511.47</v>
      </c>
      <c r="H34" s="38">
        <v>374497809.82000005</v>
      </c>
      <c r="I34" s="39">
        <v>1903</v>
      </c>
      <c r="J34" s="39">
        <v>11168.73</v>
      </c>
      <c r="K34" s="40">
        <v>5198754825</v>
      </c>
      <c r="L34" s="40">
        <v>1937371325.4600003</v>
      </c>
      <c r="M34" s="40">
        <v>3301324104.05</v>
      </c>
      <c r="N34" s="40">
        <v>1901765900.3999999</v>
      </c>
      <c r="O34" s="40">
        <v>5203090004.45</v>
      </c>
    </row>
    <row r="35" spans="1:15" ht="15">
      <c r="A35" s="33" t="s">
        <v>143</v>
      </c>
      <c r="B35" s="34" t="s">
        <v>86</v>
      </c>
      <c r="C35" s="35">
        <v>73</v>
      </c>
      <c r="D35" s="35">
        <v>167.92000000000002</v>
      </c>
      <c r="E35" s="36">
        <v>49430023.78000001</v>
      </c>
      <c r="F35" s="37">
        <v>37961593.53</v>
      </c>
      <c r="G35" s="37">
        <v>14473008.929999998</v>
      </c>
      <c r="H35" s="38">
        <v>52434602.46</v>
      </c>
      <c r="I35" s="39">
        <v>436</v>
      </c>
      <c r="J35" s="39">
        <v>11524.589999999998</v>
      </c>
      <c r="K35" s="40">
        <v>678781035.9199997</v>
      </c>
      <c r="L35" s="40">
        <v>293354027.5599998</v>
      </c>
      <c r="M35" s="40">
        <v>332104952.3400001</v>
      </c>
      <c r="N35" s="40">
        <v>336144082.67000026</v>
      </c>
      <c r="O35" s="40">
        <v>668249035.0100003</v>
      </c>
    </row>
    <row r="36" spans="1:15" ht="15">
      <c r="A36" s="33" t="s">
        <v>144</v>
      </c>
      <c r="B36" s="34" t="s">
        <v>93</v>
      </c>
      <c r="C36" s="35">
        <v>318</v>
      </c>
      <c r="D36" s="35">
        <v>1495.7499999999995</v>
      </c>
      <c r="E36" s="36">
        <v>427436746.0400001</v>
      </c>
      <c r="F36" s="37">
        <v>333259588.53000003</v>
      </c>
      <c r="G36" s="37">
        <v>127692969.16000001</v>
      </c>
      <c r="H36" s="38">
        <v>460952557.69000006</v>
      </c>
      <c r="I36" s="39">
        <v>1712</v>
      </c>
      <c r="J36" s="39">
        <v>4449.159999999995</v>
      </c>
      <c r="K36" s="40">
        <v>6895600096.5199995</v>
      </c>
      <c r="L36" s="40">
        <v>2269384046.8099957</v>
      </c>
      <c r="M36" s="40">
        <v>3512600429.8000007</v>
      </c>
      <c r="N36" s="40">
        <v>3400943963.839992</v>
      </c>
      <c r="O36" s="40">
        <v>6913544393.639993</v>
      </c>
    </row>
    <row r="37" spans="1:15" ht="15">
      <c r="A37" s="33" t="s">
        <v>145</v>
      </c>
      <c r="B37" s="34" t="s">
        <v>94</v>
      </c>
      <c r="C37" s="35">
        <v>180</v>
      </c>
      <c r="D37" s="35">
        <v>773.3199999999998</v>
      </c>
      <c r="E37" s="36">
        <v>266425854.17000005</v>
      </c>
      <c r="F37" s="37">
        <v>200127583.41000003</v>
      </c>
      <c r="G37" s="37">
        <v>42775033.03</v>
      </c>
      <c r="H37" s="38">
        <v>242902616.44000003</v>
      </c>
      <c r="I37" s="39">
        <v>934</v>
      </c>
      <c r="J37" s="39">
        <v>23449.34999999999</v>
      </c>
      <c r="K37" s="40">
        <v>2169361297</v>
      </c>
      <c r="L37" s="40">
        <v>1019477254.48</v>
      </c>
      <c r="M37" s="40">
        <v>1408392874.66</v>
      </c>
      <c r="N37" s="40">
        <v>738155576.3399994</v>
      </c>
      <c r="O37" s="40">
        <v>2146548450.9999995</v>
      </c>
    </row>
    <row r="38" spans="1:15" ht="15">
      <c r="A38" s="33" t="s">
        <v>146</v>
      </c>
      <c r="B38" s="34" t="s">
        <v>95</v>
      </c>
      <c r="C38" s="35">
        <v>546</v>
      </c>
      <c r="D38" s="35">
        <v>934.1099999999996</v>
      </c>
      <c r="E38" s="36">
        <v>260914877.09999973</v>
      </c>
      <c r="F38" s="37">
        <v>221012260.45999983</v>
      </c>
      <c r="G38" s="37">
        <v>54411202.74</v>
      </c>
      <c r="H38" s="38">
        <v>275423463.1999998</v>
      </c>
      <c r="I38" s="39">
        <v>1103</v>
      </c>
      <c r="J38" s="39">
        <v>3040.4100000000008</v>
      </c>
      <c r="K38" s="40">
        <v>2124904113.45</v>
      </c>
      <c r="L38" s="40">
        <v>954372139.8599994</v>
      </c>
      <c r="M38" s="40">
        <v>1194188976.27</v>
      </c>
      <c r="N38" s="40">
        <v>964538615.7999997</v>
      </c>
      <c r="O38" s="40">
        <v>2158727592.0699997</v>
      </c>
    </row>
    <row r="39" spans="1:15" ht="15">
      <c r="A39" s="33" t="s">
        <v>147</v>
      </c>
      <c r="B39" s="34" t="s">
        <v>96</v>
      </c>
      <c r="C39" s="35">
        <v>313</v>
      </c>
      <c r="D39" s="35">
        <v>2081.32</v>
      </c>
      <c r="E39" s="36">
        <v>803892313.9799998</v>
      </c>
      <c r="F39" s="37">
        <v>740297966.4599996</v>
      </c>
      <c r="G39" s="37">
        <v>140267339.03000003</v>
      </c>
      <c r="H39" s="38">
        <v>880565305.4899995</v>
      </c>
      <c r="I39" s="39">
        <v>2214</v>
      </c>
      <c r="J39" s="39">
        <v>4675.259999999995</v>
      </c>
      <c r="K39" s="40">
        <v>7059572336.0999975</v>
      </c>
      <c r="L39" s="40">
        <v>2638714785.0800004</v>
      </c>
      <c r="M39" s="40">
        <v>4267945660.160001</v>
      </c>
      <c r="N39" s="40">
        <v>2763251697.6300006</v>
      </c>
      <c r="O39" s="40">
        <v>7031197357.790001</v>
      </c>
    </row>
    <row r="40" spans="1:15" ht="15">
      <c r="A40" s="33" t="s">
        <v>148</v>
      </c>
      <c r="B40" s="34" t="s">
        <v>97</v>
      </c>
      <c r="C40" s="35">
        <v>28</v>
      </c>
      <c r="D40" s="35">
        <v>76.7</v>
      </c>
      <c r="E40" s="36">
        <v>23217940.910000004</v>
      </c>
      <c r="F40" s="37">
        <v>16425588.910000004</v>
      </c>
      <c r="G40" s="37">
        <v>14263799.419999998</v>
      </c>
      <c r="H40" s="38">
        <v>30689388.330000002</v>
      </c>
      <c r="I40" s="39">
        <v>396</v>
      </c>
      <c r="J40" s="39">
        <v>744.5600000000001</v>
      </c>
      <c r="K40" s="40">
        <v>771755847.0100001</v>
      </c>
      <c r="L40" s="40">
        <v>276861083.23</v>
      </c>
      <c r="M40" s="40">
        <v>522500235.75000006</v>
      </c>
      <c r="N40" s="40">
        <v>249482562.98000008</v>
      </c>
      <c r="O40" s="40">
        <v>771982798.7300001</v>
      </c>
    </row>
    <row r="41" spans="1:15" ht="15">
      <c r="A41" s="33" t="s">
        <v>149</v>
      </c>
      <c r="B41" s="34" t="s">
        <v>98</v>
      </c>
      <c r="C41" s="35">
        <v>136</v>
      </c>
      <c r="D41" s="35">
        <v>875.6899999999999</v>
      </c>
      <c r="E41" s="36">
        <v>1931131718.1200004</v>
      </c>
      <c r="F41" s="37">
        <v>1395366588.5900006</v>
      </c>
      <c r="G41" s="37">
        <v>161941620.8599999</v>
      </c>
      <c r="H41" s="38">
        <v>1557308209.4500005</v>
      </c>
      <c r="I41" s="39">
        <v>831</v>
      </c>
      <c r="J41" s="39">
        <v>1885.8099999999974</v>
      </c>
      <c r="K41" s="40">
        <v>2311105701.53</v>
      </c>
      <c r="L41" s="40">
        <v>796371708.2300003</v>
      </c>
      <c r="M41" s="40">
        <v>1455135198.5800002</v>
      </c>
      <c r="N41" s="40">
        <v>862660536.5200005</v>
      </c>
      <c r="O41" s="40">
        <v>2317795735.1000004</v>
      </c>
    </row>
    <row r="42" spans="1:15" ht="15">
      <c r="A42" s="33" t="s">
        <v>150</v>
      </c>
      <c r="B42" s="34" t="s">
        <v>99</v>
      </c>
      <c r="C42" s="35">
        <v>111</v>
      </c>
      <c r="D42" s="35">
        <v>231.39999999999995</v>
      </c>
      <c r="E42" s="36">
        <v>54834574.739999995</v>
      </c>
      <c r="F42" s="37">
        <v>38517075.23999998</v>
      </c>
      <c r="G42" s="37">
        <v>20614962.16</v>
      </c>
      <c r="H42" s="38">
        <v>59132037.399999976</v>
      </c>
      <c r="I42" s="39">
        <v>388</v>
      </c>
      <c r="J42" s="39">
        <v>3997.4500000000007</v>
      </c>
      <c r="K42" s="40">
        <v>962609649.1700001</v>
      </c>
      <c r="L42" s="40">
        <v>347468808.48999995</v>
      </c>
      <c r="M42" s="40">
        <v>723839008.5499998</v>
      </c>
      <c r="N42" s="40">
        <v>240606761.86</v>
      </c>
      <c r="O42" s="40">
        <v>964445770.4099998</v>
      </c>
    </row>
    <row r="43" spans="1:15" ht="15">
      <c r="A43" s="33" t="s">
        <v>151</v>
      </c>
      <c r="B43" s="34" t="s">
        <v>100</v>
      </c>
      <c r="C43" s="35">
        <v>366</v>
      </c>
      <c r="D43" s="35">
        <v>1991.9999999999993</v>
      </c>
      <c r="E43" s="36">
        <v>1321516489.259999</v>
      </c>
      <c r="F43" s="37">
        <v>1009154834.2600002</v>
      </c>
      <c r="G43" s="37">
        <v>238698882.45</v>
      </c>
      <c r="H43" s="38">
        <v>1247853716.7100003</v>
      </c>
      <c r="I43" s="39">
        <v>1213</v>
      </c>
      <c r="J43" s="39">
        <v>21419.389999999992</v>
      </c>
      <c r="K43" s="40">
        <v>3301051090.89</v>
      </c>
      <c r="L43" s="40">
        <v>1193140121.06</v>
      </c>
      <c r="M43" s="40">
        <v>1529764552.9399998</v>
      </c>
      <c r="N43" s="40">
        <v>1755750980.7699995</v>
      </c>
      <c r="O43" s="40">
        <v>3285515533.709999</v>
      </c>
    </row>
    <row r="44" spans="1:15" ht="15">
      <c r="A44" s="33" t="s">
        <v>152</v>
      </c>
      <c r="B44" s="34" t="s">
        <v>101</v>
      </c>
      <c r="C44" s="35">
        <v>622</v>
      </c>
      <c r="D44" s="35">
        <v>2320.8700000000017</v>
      </c>
      <c r="E44" s="36">
        <v>1166510794.17</v>
      </c>
      <c r="F44" s="37">
        <v>794338030.21</v>
      </c>
      <c r="G44" s="37">
        <v>391277613.0800001</v>
      </c>
      <c r="H44" s="38">
        <v>1185615643.2900002</v>
      </c>
      <c r="I44" s="39">
        <v>2795</v>
      </c>
      <c r="J44" s="39">
        <v>5465.2800000000025</v>
      </c>
      <c r="K44" s="40">
        <v>11792271903.829994</v>
      </c>
      <c r="L44" s="40">
        <v>3955354379.3400016</v>
      </c>
      <c r="M44" s="40">
        <v>5990804301.849998</v>
      </c>
      <c r="N44" s="40">
        <v>5790025651.779999</v>
      </c>
      <c r="O44" s="40">
        <v>11780829953.629997</v>
      </c>
    </row>
    <row r="45" spans="1:15" ht="15">
      <c r="A45" s="33" t="s">
        <v>153</v>
      </c>
      <c r="B45" s="34" t="s">
        <v>102</v>
      </c>
      <c r="C45" s="35">
        <v>277</v>
      </c>
      <c r="D45" s="35">
        <v>681.5299999999999</v>
      </c>
      <c r="E45" s="36">
        <v>218942651.06000003</v>
      </c>
      <c r="F45" s="37">
        <v>186813316.06000003</v>
      </c>
      <c r="G45" s="37">
        <v>83474076.36000001</v>
      </c>
      <c r="H45" s="38">
        <v>270287392.4200001</v>
      </c>
      <c r="I45" s="39">
        <v>571</v>
      </c>
      <c r="J45" s="39">
        <v>6764.520000000002</v>
      </c>
      <c r="K45" s="40">
        <v>1825163848.73</v>
      </c>
      <c r="L45" s="40">
        <v>871715309.0999999</v>
      </c>
      <c r="M45" s="40">
        <v>1053602123.83</v>
      </c>
      <c r="N45" s="40">
        <v>780261358.2299999</v>
      </c>
      <c r="O45" s="40">
        <v>1833863482.06</v>
      </c>
    </row>
    <row r="46" spans="1:15" ht="15">
      <c r="A46" s="33" t="s">
        <v>154</v>
      </c>
      <c r="B46" s="34" t="s">
        <v>104</v>
      </c>
      <c r="C46" s="35">
        <v>29</v>
      </c>
      <c r="D46" s="35">
        <v>63.46</v>
      </c>
      <c r="E46" s="36">
        <v>19642047.62</v>
      </c>
      <c r="F46" s="37">
        <v>19612962.62</v>
      </c>
      <c r="G46" s="37">
        <v>7900099.02</v>
      </c>
      <c r="H46" s="38">
        <v>27513061.64</v>
      </c>
      <c r="I46" s="39">
        <v>361</v>
      </c>
      <c r="J46" s="39">
        <v>8328.51</v>
      </c>
      <c r="K46" s="40">
        <v>652426573.27</v>
      </c>
      <c r="L46" s="40">
        <v>246799788.82000005</v>
      </c>
      <c r="M46" s="40">
        <v>343415410.3399999</v>
      </c>
      <c r="N46" s="40">
        <v>313601795.92999995</v>
      </c>
      <c r="O46" s="40">
        <v>657017206.2699999</v>
      </c>
    </row>
    <row r="47" spans="1:15" ht="15">
      <c r="A47" s="33" t="s">
        <v>155</v>
      </c>
      <c r="B47" s="34" t="s">
        <v>103</v>
      </c>
      <c r="C47" s="35">
        <v>980</v>
      </c>
      <c r="D47" s="35">
        <v>2876.0800000000004</v>
      </c>
      <c r="E47" s="36">
        <v>1522223059.3700001</v>
      </c>
      <c r="F47" s="37">
        <v>1279517031.130001</v>
      </c>
      <c r="G47" s="37">
        <v>322161352.21000016</v>
      </c>
      <c r="H47" s="38">
        <v>1601678383.340001</v>
      </c>
      <c r="I47" s="39">
        <v>1089</v>
      </c>
      <c r="J47" s="39">
        <v>7822.689999999998</v>
      </c>
      <c r="K47" s="40">
        <v>3802824865.5400004</v>
      </c>
      <c r="L47" s="40">
        <v>1332539509.819999</v>
      </c>
      <c r="M47" s="40">
        <v>1967100612.4100003</v>
      </c>
      <c r="N47" s="40">
        <v>1804917547.3600004</v>
      </c>
      <c r="O47" s="40">
        <v>3772018159.7700005</v>
      </c>
    </row>
    <row r="48" spans="1:15" ht="15">
      <c r="A48" s="33" t="s">
        <v>156</v>
      </c>
      <c r="B48" s="34" t="s">
        <v>105</v>
      </c>
      <c r="C48" s="35">
        <v>522</v>
      </c>
      <c r="D48" s="35">
        <v>4163.060000000003</v>
      </c>
      <c r="E48" s="36">
        <v>2453896753.5000033</v>
      </c>
      <c r="F48" s="37">
        <v>1682559796.5</v>
      </c>
      <c r="G48" s="37">
        <v>623114706.4399998</v>
      </c>
      <c r="H48" s="38">
        <v>2305674502.9399996</v>
      </c>
      <c r="I48" s="39">
        <v>1555</v>
      </c>
      <c r="J48" s="39">
        <v>11932.700000000008</v>
      </c>
      <c r="K48" s="40">
        <v>4313653018.25</v>
      </c>
      <c r="L48" s="40">
        <v>1884347747.7299995</v>
      </c>
      <c r="M48" s="40">
        <v>2555898033.25</v>
      </c>
      <c r="N48" s="40">
        <v>1800132875.2699997</v>
      </c>
      <c r="O48" s="40">
        <v>4356030908.5199995</v>
      </c>
    </row>
    <row r="49" spans="1:15" ht="15">
      <c r="A49" s="33" t="s">
        <v>157</v>
      </c>
      <c r="B49" s="34" t="s">
        <v>107</v>
      </c>
      <c r="C49" s="35">
        <v>100</v>
      </c>
      <c r="D49" s="35">
        <v>125.35000000000002</v>
      </c>
      <c r="E49" s="36">
        <v>67069694.72000001</v>
      </c>
      <c r="F49" s="37">
        <v>60778124.05000001</v>
      </c>
      <c r="G49" s="37">
        <v>5424493.55</v>
      </c>
      <c r="H49" s="38">
        <v>66202617.60000001</v>
      </c>
      <c r="I49" s="39">
        <v>533</v>
      </c>
      <c r="J49" s="39">
        <v>1772.7700000000007</v>
      </c>
      <c r="K49" s="40">
        <v>1228955258.43</v>
      </c>
      <c r="L49" s="40">
        <v>435741272.5299999</v>
      </c>
      <c r="M49" s="40">
        <v>810799767.9399999</v>
      </c>
      <c r="N49" s="40">
        <v>411668995.2399999</v>
      </c>
      <c r="O49" s="40">
        <v>1222468763.1799998</v>
      </c>
    </row>
    <row r="50" spans="1:15" ht="15">
      <c r="A50" s="33" t="s">
        <v>158</v>
      </c>
      <c r="B50" s="34" t="s">
        <v>106</v>
      </c>
      <c r="C50" s="35">
        <v>197</v>
      </c>
      <c r="D50" s="35">
        <v>389.02</v>
      </c>
      <c r="E50" s="36">
        <v>201602617.45999992</v>
      </c>
      <c r="F50" s="37">
        <v>182326134.85999992</v>
      </c>
      <c r="G50" s="37">
        <v>62233072.18000001</v>
      </c>
      <c r="H50" s="38">
        <v>244559207.03999993</v>
      </c>
      <c r="I50" s="39">
        <v>1342</v>
      </c>
      <c r="J50" s="39">
        <v>3538.9800000000005</v>
      </c>
      <c r="K50" s="40">
        <v>3415976084.84</v>
      </c>
      <c r="L50" s="40">
        <v>1739933871.649997</v>
      </c>
      <c r="M50" s="40">
        <v>1638866907.5699997</v>
      </c>
      <c r="N50" s="40">
        <v>1790193693.9800003</v>
      </c>
      <c r="O50" s="40">
        <v>3429060601.55</v>
      </c>
    </row>
    <row r="51" spans="1:15" ht="15">
      <c r="A51" s="33" t="s">
        <v>159</v>
      </c>
      <c r="B51" s="34" t="s">
        <v>108</v>
      </c>
      <c r="C51" s="35">
        <v>44</v>
      </c>
      <c r="D51" s="35">
        <v>215.07</v>
      </c>
      <c r="E51" s="36">
        <v>17380912.73</v>
      </c>
      <c r="F51" s="37">
        <v>17022232.83</v>
      </c>
      <c r="G51" s="37">
        <v>6098353.290000001</v>
      </c>
      <c r="H51" s="38">
        <v>23120586.119999997</v>
      </c>
      <c r="I51" s="39">
        <v>283</v>
      </c>
      <c r="J51" s="39">
        <v>37049.28000000003</v>
      </c>
      <c r="K51" s="40">
        <v>502611984.79</v>
      </c>
      <c r="L51" s="40">
        <v>178038072.57000008</v>
      </c>
      <c r="M51" s="40">
        <v>295377340.06999993</v>
      </c>
      <c r="N51" s="40">
        <v>200402881.27</v>
      </c>
      <c r="O51" s="40">
        <v>495780221.3399999</v>
      </c>
    </row>
    <row r="52" ht="15">
      <c r="A52" s="33" t="s">
        <v>160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2010-11-19T19:31:06Z</cp:lastPrinted>
  <dcterms:created xsi:type="dcterms:W3CDTF">2010-11-19T17:39:58Z</dcterms:created>
  <dcterms:modified xsi:type="dcterms:W3CDTF">2010-11-19T19:46:15Z</dcterms:modified>
  <cp:category/>
  <cp:version/>
  <cp:contentType/>
  <cp:contentStatus/>
</cp:coreProperties>
</file>