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7740" activeTab="1"/>
  </bookViews>
  <sheets>
    <sheet name="Chart1" sheetId="1" r:id="rId1"/>
    <sheet name="Char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<sst xmlns="http://schemas.openxmlformats.org/spreadsheetml/2006/main" count="5" uniqueCount="5">
  <si>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billions</t>
  </si>
  <si>
    <t>PGDP</t>
  </si>
  <si>
    <t>2014 Budget Estimate</t>
  </si>
  <si>
    <t>midsession review FY14 estimate</t>
  </si>
  <si>
    <t>http://www.whitehouse.gov/sites/default/files/omb/budget/fy2014/assets/14msr.pdf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</si>
</sst>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Arial"/>
      <family val="0"/>
    </font>
    <font>
      <b/>
      <sz val="16"/>
      <color indexed="63"/>
      <name val="Arial"/>
      <family val="0"/>
    </font>
    <font>
      <sz val="16"/>
      <color indexed="63"/>
      <name val="Arial"/>
      <family val="0"/>
    </font>
    <font>
      <sz val="24"/>
      <color indexed="63"/>
      <name val="Arial"/>
      <family val="0"/>
    </font>
    <font>
      <sz val="19.2"/>
      <color indexed="63"/>
      <name val="Arial"/>
      <family val="0"/>
    </font>
    <font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4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333333"/>
                </a:solidFill>
              </a:rPr>
              <a:t>Government Spending
</a:t>
            </a:r>
            <a:r>
              <a:rPr lang="en-US" cap="none" sz="1920" b="0" i="0" u="none" baseline="0">
                <a:solidFill>
                  <a:srgbClr val="333333"/>
                </a:solidFill>
              </a:rPr>
              <a:t>President's FY 2014 Budget vs. Midsession Review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75"/>
          <c:w val="0.94325"/>
          <c:h val="0.747"/>
        </c:manualLayout>
      </c:layout>
      <c:lineChart>
        <c:grouping val="standard"/>
        <c:varyColors val="0"/>
        <c:ser>
          <c:idx val="1"/>
          <c:order val="0"/>
          <c:tx>
            <c:v>Original FY14 Budget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Sheet1!$B$3:$M$3</c:f>
              <c:num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Sheet1!$B$9:$M$9</c:f>
              <c:numCache>
                <c:ptCount val="12"/>
                <c:pt idx="0">
                  <c:v>3537</c:v>
                </c:pt>
                <c:pt idx="1">
                  <c:v>3685</c:v>
                </c:pt>
                <c:pt idx="2">
                  <c:v>3778</c:v>
                </c:pt>
                <c:pt idx="3">
                  <c:v>3908</c:v>
                </c:pt>
                <c:pt idx="4">
                  <c:v>4090</c:v>
                </c:pt>
                <c:pt idx="5">
                  <c:v>4247</c:v>
                </c:pt>
                <c:pt idx="6">
                  <c:v>4449</c:v>
                </c:pt>
                <c:pt idx="7">
                  <c:v>4724</c:v>
                </c:pt>
                <c:pt idx="8">
                  <c:v>4967</c:v>
                </c:pt>
                <c:pt idx="9">
                  <c:v>5209</c:v>
                </c:pt>
                <c:pt idx="10">
                  <c:v>5470</c:v>
                </c:pt>
                <c:pt idx="11">
                  <c:v>5660</c:v>
                </c:pt>
              </c:numCache>
            </c:numRef>
          </c:val>
          <c:smooth val="0"/>
        </c:ser>
        <c:ser>
          <c:idx val="0"/>
          <c:order val="1"/>
          <c:tx>
            <c:v>Midsession Review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Sheet1!$B$3:$M$3</c:f>
              <c:numCach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Sheet1!$B$4:$M$4</c:f>
              <c:numCache>
                <c:ptCount val="12"/>
                <c:pt idx="0">
                  <c:v>3537</c:v>
                </c:pt>
                <c:pt idx="1">
                  <c:v>3536</c:v>
                </c:pt>
                <c:pt idx="2">
                  <c:v>3773</c:v>
                </c:pt>
                <c:pt idx="3">
                  <c:v>3911</c:v>
                </c:pt>
                <c:pt idx="4">
                  <c:v>4094</c:v>
                </c:pt>
                <c:pt idx="5">
                  <c:v>4249</c:v>
                </c:pt>
                <c:pt idx="6">
                  <c:v>4455</c:v>
                </c:pt>
                <c:pt idx="7">
                  <c:v>4741</c:v>
                </c:pt>
                <c:pt idx="8">
                  <c:v>4990</c:v>
                </c:pt>
                <c:pt idx="9">
                  <c:v>5235</c:v>
                </c:pt>
                <c:pt idx="10">
                  <c:v>5502</c:v>
                </c:pt>
                <c:pt idx="11">
                  <c:v>5700</c:v>
                </c:pt>
              </c:numCache>
            </c:numRef>
          </c:val>
          <c:smooth val="0"/>
        </c:ser>
        <c:marker val="1"/>
        <c:axId val="26534438"/>
        <c:axId val="37483351"/>
      </c:lineChart>
      <c:catAx>
        <c:axId val="2653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333333"/>
                </a:solidFill>
              </a:defRPr>
            </a:pPr>
          </a:p>
        </c:txPr>
        <c:crossAx val="37483351"/>
        <c:crosses val="autoZero"/>
        <c:auto val="1"/>
        <c:lblOffset val="100"/>
        <c:tickLblSkip val="1"/>
        <c:noMultiLvlLbl val="0"/>
      </c:catAx>
      <c:valAx>
        <c:axId val="37483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333333"/>
                </a:solidFill>
              </a:defRPr>
            </a:pPr>
          </a:p>
        </c:txPr>
        <c:crossAx val="265344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24"/>
          <c:y val="0.46975"/>
          <c:w val="0.292"/>
          <c:h val="0.1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333333"/>
                </a:solidFill>
              </a:rPr>
              <a:t>Total Change in Outlays
</a:t>
            </a:r>
            <a:r>
              <a:rPr lang="en-US" cap="none" sz="1600" b="0" i="0" u="none" baseline="0">
                <a:solidFill>
                  <a:srgbClr val="333333"/>
                </a:solidFill>
              </a:rPr>
              <a:t>Midsession Review Revisions to the President's FY 2014 Budget</a:t>
            </a:r>
          </a:p>
        </c:rich>
      </c:tx>
      <c:layout>
        <c:manualLayout>
          <c:xMode val="factor"/>
          <c:yMode val="factor"/>
          <c:x val="0.00325"/>
          <c:y val="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4825"/>
          <c:w val="0.93175"/>
          <c:h val="0.6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7E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BDD7E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Sheet1!$C$3:$M$3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Sheet1!$C$10:$M$10</c:f>
              <c:numCache>
                <c:ptCount val="11"/>
                <c:pt idx="0">
                  <c:v>-149</c:v>
                </c:pt>
                <c:pt idx="1">
                  <c:v>-5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6</c:v>
                </c:pt>
                <c:pt idx="6">
                  <c:v>17</c:v>
                </c:pt>
                <c:pt idx="7">
                  <c:v>23</c:v>
                </c:pt>
                <c:pt idx="8">
                  <c:v>26</c:v>
                </c:pt>
                <c:pt idx="9">
                  <c:v>32</c:v>
                </c:pt>
                <c:pt idx="10">
                  <c:v>40</c:v>
                </c:pt>
              </c:numCache>
            </c:numRef>
          </c:val>
        </c:ser>
        <c:overlap val="-27"/>
        <c:gapWidth val="109"/>
        <c:axId val="1805840"/>
        <c:axId val="16252561"/>
      </c:barChart>
      <c:catAx>
        <c:axId val="1805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333333"/>
                </a:solidFill>
              </a:defRPr>
            </a:pPr>
          </a:p>
        </c:txPr>
        <c:crossAx val="16252561"/>
        <c:crosses val="autoZero"/>
        <c:auto val="1"/>
        <c:lblOffset val="100"/>
        <c:tickLblSkip val="1"/>
        <c:noMultiLvlLbl val="0"/>
      </c:catAx>
      <c:valAx>
        <c:axId val="16252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333333"/>
                </a:solidFill>
              </a:defRPr>
            </a:pPr>
          </a:p>
        </c:txPr>
        <c:crossAx val="1805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0.8825</cdr:x>
      <cdr:y>0.89975</cdr:y>
    </cdr:from>
    <cdr:to>
      <cdr:x>0.988</cdr:x>
      <cdr:y>0.98425</cdr:y>
    </cdr:to>
    <cdr:sp>
      <cdr:nvSpPr>
        <cdr:cNvPr id="1" name="TextBox 1"/>
        <cdr:cNvSpPr txBox="1">
          <a:spLocks noChangeArrowheads="1"/>
        </cdr:cNvSpPr>
      </cdr:nvSpPr>
      <cdr:spPr>
        <a:xfrm>
          <a:off x="7724775" y="5743575"/>
          <a:ext cx="9239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OMB,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FY 2014 Mid-Session Review.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Rugy, Mercatus Center at George Mason University.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0.10375</cdr:x>
      <cdr:y>0.30575</cdr:y>
    </cdr:from>
    <cdr:to>
      <cdr:x>0.9805</cdr:x>
      <cdr:y>0.30575</cdr:y>
    </cdr:to>
    <cdr:sp>
      <cdr:nvSpPr>
        <cdr:cNvPr id="1" name="Straight Connector 4"/>
        <cdr:cNvSpPr>
          <a:spLocks/>
        </cdr:cNvSpPr>
      </cdr:nvSpPr>
      <cdr:spPr>
        <a:xfrm>
          <a:off x="904875" y="1952625"/>
          <a:ext cx="7686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0.87225</cdr:x>
      <cdr:y>0.86425</cdr:y>
    </cdr:from>
    <cdr:to>
      <cdr:x>0.9775</cdr:x>
      <cdr:y>0.949</cdr:y>
    </cdr:to>
    <cdr:sp>
      <cdr:nvSpPr>
        <cdr:cNvPr id="2" name="TextBox 1"/>
        <cdr:cNvSpPr txBox="1">
          <a:spLocks noChangeArrowheads="1"/>
        </cdr:cNvSpPr>
      </cdr:nvSpPr>
      <cdr:spPr>
        <a:xfrm>
          <a:off x="7639050" y="5514975"/>
          <a:ext cx="9239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OMB,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FY 2014 Midsession Review.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Rugy, Mercatus Center at George Mason University.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sites/default/files/omb/budget/fy2014/assets/14msr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O8" sqref="O8"/>
    </sheetView>
  </sheetViews>
  <sheetFormatPr defaultColWidth="9.140625" defaultRowHeight="15"/>
  <sheetData>
    <row r="1" ht="15">
      <c r="A1" s="1" t="s">
        <v>4</v>
      </c>
    </row>
    <row r="2" ht="15">
      <c r="A2" t="s">
        <v>3</v>
      </c>
    </row>
    <row r="3" spans="2:13" ht="15">
      <c r="B3">
        <v>2012</v>
      </c>
      <c r="C3">
        <v>2013</v>
      </c>
      <c r="D3">
        <v>2014</v>
      </c>
      <c r="E3">
        <v>2015</v>
      </c>
      <c r="F3">
        <v>2016</v>
      </c>
      <c r="G3">
        <v>2017</v>
      </c>
      <c r="H3">
        <v>2018</v>
      </c>
      <c r="I3">
        <v>2019</v>
      </c>
      <c r="J3">
        <v>2020</v>
      </c>
      <c r="K3">
        <v>2021</v>
      </c>
      <c r="L3">
        <v>2022</v>
      </c>
      <c r="M3">
        <v>2023</v>
      </c>
    </row>
    <row r="4" spans="1:13" ht="15">
      <c r="A4" t="s">
        <v>0</v>
      </c>
      <c r="B4">
        <v>3537</v>
      </c>
      <c r="C4">
        <v>3536</v>
      </c>
      <c r="D4">
        <v>3773</v>
      </c>
      <c r="E4">
        <v>3911</v>
      </c>
      <c r="F4">
        <v>4094</v>
      </c>
      <c r="G4">
        <v>4249</v>
      </c>
      <c r="H4">
        <v>4455</v>
      </c>
      <c r="I4">
        <v>4741</v>
      </c>
      <c r="J4">
        <v>4990</v>
      </c>
      <c r="K4">
        <v>5235</v>
      </c>
      <c r="L4">
        <v>5502</v>
      </c>
      <c r="M4">
        <v>5700</v>
      </c>
    </row>
    <row r="5" spans="1:13" ht="15">
      <c r="A5" t="s">
        <v>1</v>
      </c>
      <c r="B5">
        <v>22.7</v>
      </c>
      <c r="C5">
        <v>22</v>
      </c>
      <c r="D5">
        <v>22.4</v>
      </c>
      <c r="E5">
        <v>22</v>
      </c>
      <c r="F5">
        <v>21.9</v>
      </c>
      <c r="G5">
        <v>21.5</v>
      </c>
      <c r="H5">
        <v>21.5</v>
      </c>
      <c r="I5">
        <v>21.9</v>
      </c>
      <c r="J5">
        <v>22</v>
      </c>
      <c r="K5">
        <v>22.2</v>
      </c>
      <c r="L5">
        <v>22.4</v>
      </c>
      <c r="M5">
        <v>22.2</v>
      </c>
    </row>
    <row r="8" ht="15">
      <c r="A8" t="s">
        <v>2</v>
      </c>
    </row>
    <row r="9" spans="2:13" ht="15">
      <c r="B9">
        <v>3537</v>
      </c>
      <c r="C9">
        <v>3685</v>
      </c>
      <c r="D9">
        <v>3778</v>
      </c>
      <c r="E9">
        <v>3908</v>
      </c>
      <c r="F9">
        <v>4090</v>
      </c>
      <c r="G9">
        <v>4247</v>
      </c>
      <c r="H9">
        <v>4449</v>
      </c>
      <c r="I9">
        <v>4724</v>
      </c>
      <c r="J9">
        <v>4967</v>
      </c>
      <c r="K9">
        <v>5209</v>
      </c>
      <c r="L9">
        <v>5470</v>
      </c>
      <c r="M9">
        <v>5660</v>
      </c>
    </row>
    <row r="10" spans="2:13" ht="15">
      <c r="B10">
        <f>B4-B9</f>
        <v>0</v>
      </c>
      <c r="C10">
        <f>C4-C9</f>
        <v>-149</v>
      </c>
      <c r="D10">
        <f>D4-D9</f>
        <v>-5</v>
      </c>
      <c r="E10">
        <f aca="true" t="shared" si="0" ref="E10:M10">E4-E9</f>
        <v>3</v>
      </c>
      <c r="F10">
        <f t="shared" si="0"/>
        <v>4</v>
      </c>
      <c r="G10">
        <f t="shared" si="0"/>
        <v>2</v>
      </c>
      <c r="H10">
        <f t="shared" si="0"/>
        <v>6</v>
      </c>
      <c r="I10">
        <f t="shared" si="0"/>
        <v>17</v>
      </c>
      <c r="J10">
        <f t="shared" si="0"/>
        <v>23</v>
      </c>
      <c r="K10">
        <f t="shared" si="0"/>
        <v>26</v>
      </c>
      <c r="L10">
        <f t="shared" si="0"/>
        <v>32</v>
      </c>
      <c r="M10">
        <f t="shared" si="0"/>
        <v>40</v>
      </c>
    </row>
    <row r="11" ht="15">
      <c r="E11">
        <f>SUM(E10:M10)</f>
        <v>153</v>
      </c>
    </row>
  </sheetData>
  <sheetProtection/>
  <hyperlinks>
    <hyperlink ref="A1" r:id="rId1" display="http://www.whitehouse.gov/sites/default/files/omb/budget/fy2014/assets/14msr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Rachmat</dc:creator>
  <cp:keywords/>
  <dc:description/>
  <cp:lastModifiedBy>Rachmat</cp:lastModifiedBy>
  <cp:lastPrinted>2013-09-03T15:08:39Z</cp:lastPrinted>
  <dcterms:created xsi:type="dcterms:W3CDTF">2013-08-30T15:25:25Z</dcterms:created>
  <dcterms:modified xsi:type="dcterms:W3CDTF">2013-09-03T20:21:54Z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