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130" windowHeight="9405"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<sst xmlns="http://schemas.openxmlformats.org/spreadsheetml/2006/main" count="171" uniqueCount="116">
  <si>
    <t>Score</t>
  </si>
  <si>
    <t>Category</t>
  </si>
  <si>
    <t>Topic</t>
  </si>
  <si>
    <t>Regulatory Scoring</t>
  </si>
  <si>
    <t>Rule summary:</t>
  </si>
  <si>
    <t>Comments</t>
  </si>
  <si>
    <t>A</t>
  </si>
  <si>
    <t>B</t>
  </si>
  <si>
    <t>C</t>
  </si>
  <si>
    <t>D</t>
  </si>
  <si>
    <t>Total</t>
  </si>
  <si>
    <t>Comment</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</si>
  <si>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</si>
  <si>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</si>
  <si>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</si>
  <si>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</si>
  <si>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</si>
  <si>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</si>
  <si>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</si>
  <si>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</si>
  <si>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</si>
  <si>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</si>
  <si>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</si>
  <si>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</si>
  <si>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</si>
  <si>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</si>
  <si>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</si>
  <si>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</si>
  <si>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</si>
  <si>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</si>
  <si>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</si>
  <si>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</si>
  <si>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</si>
  <si>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 xml:space="preserve"> Setting the Time and Place for a Hearing before an Administrative Law Judge (3481P)</t>
  </si>
  <si>
    <t xml:space="preserve"> 0960-AG61</t>
  </si>
  <si>
    <t>Proposed Rule</t>
  </si>
  <si>
    <t>We propose to amend our rules to clarify that the agency is responsible for setting the time and place for a hearing before an administrative law judge (ALJ). Consistent with our regulations at lower levels of the administrative process, we propose to use ‘‘we’’ or ‘‘us’’ in the rules setting the time and place for a hearing. These changes will ensure greater flexibility in scheduling hearings both in person and via video
teleconferencing and will aid us in our effort to increase efficiency in the hearing process and reduce the number of pending hearings. The number of cases awaiting a hearing has reached historic proportions, and efforts toward greater efficiency are critical to addressing this problem.</t>
  </si>
  <si>
    <t>RIA separate?</t>
  </si>
  <si>
    <t>No</t>
  </si>
  <si>
    <t>Does the analysis adequately assess uncertainty about the outcomes?</t>
  </si>
  <si>
    <t>The agency acknowledges that the RIA exists but makes no claim to use it, and there is no evidence that it was used except to demonstrate total cost.</t>
  </si>
  <si>
    <t>Does the analysis adequately assess uncertainty about the existence or size of the problem?</t>
  </si>
  <si>
    <t>Does the analysis enumerate other alternatives to address the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</si>
  <si>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</si>
  <si>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</si>
  <si>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</si>
  <si>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</si>
  <si>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</si>
  <si>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</si>
  <si>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</si>
  <si>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</si>
  <si>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</si>
  <si>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</si>
  <si>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</si>
  <si>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</si>
  <si>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</si>
  <si>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</si>
  <si>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</si>
  <si>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</si>
  <si>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</si>
  <si>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</si>
  <si>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</si>
  <si>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</si>
  <si>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5A</t>
  </si>
  <si>
    <t>5B</t>
  </si>
  <si>
    <t>5C</t>
  </si>
  <si>
    <t>5D</t>
  </si>
  <si>
    <t>5E</t>
  </si>
  <si>
    <t>6A</t>
  </si>
  <si>
    <t>6B</t>
  </si>
  <si>
    <t>6C</t>
  </si>
  <si>
    <t>6D</t>
  </si>
  <si>
    <t>7A</t>
  </si>
  <si>
    <t>7B</t>
  </si>
  <si>
    <t>7C</t>
  </si>
  <si>
    <t>7D</t>
  </si>
  <si>
    <t>8A</t>
  </si>
  <si>
    <t>8B</t>
  </si>
  <si>
    <t>8C</t>
  </si>
  <si>
    <t>8D</t>
  </si>
  <si>
    <t>8E</t>
  </si>
  <si>
    <t>8F</t>
  </si>
  <si>
    <t>8G</t>
  </si>
  <si>
    <t>8H</t>
  </si>
  <si>
    <t>8I</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</si>
  <si>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</si>
  <si>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</si>
  <si>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</si>
  <si>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</si>
  <si>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</si>
  <si>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</si>
  <si>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Crirerion</t>
  </si>
  <si>
    <t>Criterion</t>
  </si>
  <si>
    <t>Social Security</t>
  </si>
  <si>
    <t>Is the range of alternatives considered narrow (e.g., some exemptions to a regulation) or broad (e.g., performance-based regulation vs. command and control, market mechanisms, nonbinding guidance, information disclosure, addressing any government failures</t>
  </si>
  <si>
    <t>The analysis does not address this topic.</t>
  </si>
  <si>
    <t>No explicit measures or goals are stated other than a claim that the agency will monitor the success of the regulation without specifying details.</t>
  </si>
  <si>
    <t>The agency says, "We will also monitor the
success of this regulation on an agency wide basis to ensure that it does not produce unintended consequences." This implicitly might mean that the data used would be the number of hearings in the backlog, but this isn't stated.</t>
  </si>
  <si>
    <t>The analysis assumes cases would move faster and benefit Social Security recipients.</t>
  </si>
  <si>
    <t>It conducts a perfunctory analysis of who bears costs that fails to mention the actual costs of forcing judges' scheduling to be run by SSA.</t>
  </si>
  <si>
    <t>Only one approach is considered.</t>
  </si>
  <si>
    <t>The analysis weakly identifies cost to the administration but not to the affected judges.</t>
  </si>
  <si>
    <t>The analysis very cursorily examines costs but not incremental costs.</t>
  </si>
  <si>
    <t>Only one option is considered.</t>
  </si>
  <si>
    <t>The basic point is that the backlog of cases prevents timely hearings, but the RIA does not ever relate this to citizens' quality of life.</t>
  </si>
  <si>
    <t>Only in a vague way—the analysis references clearing the backlog.</t>
  </si>
  <si>
    <t>The analysis never explicitly mentions why the backlog is occurring; it does say that the backlog is exacerbated by conflict with medical and vocational experts' and hearing recorders' schedules.</t>
  </si>
  <si>
    <t>The analysis is Inadequate.</t>
  </si>
  <si>
    <t>There is little evidence that the RIA even used data, or very little data was used.</t>
  </si>
  <si>
    <t>There is no evidence that the agency did any research to identify plausible models or assumptions.</t>
  </si>
  <si>
    <t>The results or conclusion is clear, but the reader cannot understand how the analysis arrived at that conclusion—we don't know how the estimates were formed.</t>
  </si>
  <si>
    <t>It was fairly easy to find once it was apparent that the RIA was within the regulation itself. Therefore, the RIA can be found on regulations.gov using RIN and opening the regulation (four clicks). An abbreviated version of the rule (but not the RIA) could easily found on the agency website by putting the RIN in the search box.</t>
  </si>
  <si>
    <t>Total Score</t>
  </si>
  <si>
    <t>See Topic 1 Tab</t>
  </si>
  <si>
    <t>See Topic 2 Tab</t>
  </si>
  <si>
    <t>See Topic 3 Tab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</si>
</sst>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0" fontId="0" fillId="0" borderId="0" xfId="0" applyBorder="1" applyAlignment="1">
      <alignment/>
    </xf>
    <xf numFmtId="0" fontId="0" fillId="0" borderId="0" xfId="0" applyFont="1" applyBorder="1" applyAlignment="1">
      <alignment/>
    </xf>
    <xf numFmtId="0" fontId="0" fillId="0" borderId="0" xfId="0" applyFont="1" applyFill="1" applyBorder="1" applyAlignment="1">
      <alignment/>
    </xf>
    <xf numFmtId="0" fontId="1" fillId="33" borderId="0" xfId="0" applyFont="1" applyFill="1" applyBorder="1" applyAlignment="1">
      <alignment horizontal="left" wrapText="1"/>
    </xf>
    <xf numFmtId="0" fontId="5" fillId="33"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wrapText="1"/>
    </xf>
    <xf numFmtId="0" fontId="0" fillId="33" borderId="0" xfId="0" applyFont="1" applyFill="1" applyBorder="1" applyAlignment="1">
      <alignment/>
    </xf>
    <xf numFmtId="0" fontId="1" fillId="33"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xf>
    <xf numFmtId="0" fontId="0" fillId="0" borderId="0" xfId="0" applyFont="1" applyBorder="1" applyAlignment="1">
      <alignment wrapText="1"/>
    </xf>
    <xf numFmtId="0" fontId="0" fillId="33" borderId="0" xfId="0" applyFont="1" applyFill="1" applyBorder="1" applyAlignment="1">
      <alignment horizontal="left"/>
    </xf>
    <xf numFmtId="0" fontId="1" fillId="33" borderId="0" xfId="0" applyFont="1" applyFill="1" applyBorder="1" applyAlignment="1">
      <alignment/>
    </xf>
    <xf numFmtId="0" fontId="1"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horizontal="right"/>
    </xf>
    <xf numFmtId="14" fontId="0" fillId="0" borderId="0" xfId="0" applyNumberFormat="1" applyAlignment="1">
      <alignment/>
    </xf>
    <xf numFmtId="0" fontId="1" fillId="0" borderId="0" xfId="0" applyFont="1" applyBorder="1" applyAlignment="1">
      <alignment horizontal="left"/>
    </xf>
    <xf numFmtId="0" fontId="0" fillId="0" borderId="0" xfId="0" applyFill="1" applyAlignment="1">
      <alignment/>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10" xfId="54" applyNumberFormat="1" applyFont="1" applyBorder="1" applyAlignment="1" applyProtection="1">
      <alignment vertical="distributed"/>
      <protection/>
    </xf>
    <xf numFmtId="0" fontId="0" fillId="0" borderId="10" xfId="0" applyFont="1" applyBorder="1" applyAlignment="1">
      <alignment wrapText="1"/>
    </xf>
    <xf numFmtId="0" fontId="0" fillId="0" borderId="0" xfId="0" applyFont="1" applyAlignment="1">
      <alignment horizontal="left"/>
    </xf>
    <xf numFmtId="0" fontId="1" fillId="34" borderId="10" xfId="0" applyFont="1" applyFill="1" applyBorder="1" applyAlignment="1">
      <alignment horizontal="left"/>
    </xf>
    <xf numFmtId="0" fontId="1" fillId="34" borderId="10" xfId="0" applyFont="1" applyFill="1" applyBorder="1" applyAlignment="1">
      <alignment wrapText="1"/>
    </xf>
    <xf numFmtId="0" fontId="7"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0" borderId="0" xfId="0" applyFont="1" applyBorder="1" applyAlignment="1">
      <alignment horizontal="left" vertical="top" wrapText="1"/>
    </xf>
    <xf numFmtId="0" fontId="0" fillId="33" borderId="0" xfId="0" applyFont="1" applyFill="1" applyBorder="1" applyAlignment="1">
      <alignment horizontal="left" wrapText="1"/>
    </xf>
    <xf numFmtId="0" fontId="0" fillId="0" borderId="0" xfId="54" applyFont="1" applyBorder="1" applyAlignment="1" applyProtection="1">
      <alignment horizontal="left"/>
      <protection/>
    </xf>
    <xf numFmtId="0" fontId="0" fillId="33" borderId="0" xfId="0" applyFont="1" applyFill="1" applyBorder="1" applyAlignment="1">
      <alignment horizontal="left"/>
    </xf>
    <xf numFmtId="14" fontId="0" fillId="0" borderId="0" xfId="0" applyNumberFormat="1" applyFont="1" applyBorder="1" applyAlignment="1">
      <alignment horizontal="left" wrapText="1"/>
    </xf>
    <xf numFmtId="0" fontId="0" fillId="0" borderId="0" xfId="0" applyFont="1" applyBorder="1" applyAlignment="1">
      <alignment horizontal="left" wrapText="1"/>
    </xf>
    <xf numFmtId="0" fontId="6" fillId="0" borderId="0" xfId="0" applyFont="1" applyBorder="1" applyAlignment="1">
      <alignment horizontal="center" wrapText="1"/>
    </xf>
    <xf numFmtId="0" fontId="1" fillId="33" borderId="0" xfId="0" applyFont="1" applyFill="1" applyBorder="1" applyAlignment="1">
      <alignment horizontal="left" wrapText="1"/>
    </xf>
    <xf numFmtId="0" fontId="6"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6"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E2" sqref="E2"/>
    </sheetView>
  </sheetViews>
  <sheetFormatPr defaultColWidth="9.140625" defaultRowHeight="12.75"/>
  <cols>
    <col min="1" max="1" width="62.57421875" style="19" customWidth="1"/>
    <col min="2" max="2" width="7.7109375" style="7" customWidth="1"/>
    <col min="3" max="4" width="9.140625" style="7" customWidth="1"/>
    <col min="5" max="5" width="9.140625" style="8" customWidth="1"/>
    <col min="6" max="16384" width="9.140625" style="7" customWidth="1"/>
  </cols>
  <sheetData>
    <row r="1" spans="1:4" ht="15.75">
      <c r="A1" s="52" t="s">
        <v>3</v>
      </c>
      <c r="B1" s="52"/>
      <c r="C1" s="52"/>
      <c r="D1" s="52"/>
    </row>
    <row r="2" spans="1:4" ht="12.75">
      <c r="A2" s="9" t="s">
        <v>32</v>
      </c>
      <c r="B2" s="10"/>
      <c r="C2" s="10"/>
      <c r="D2" s="10"/>
    </row>
    <row r="3" spans="1:4" ht="12.75">
      <c r="A3" s="11" t="s">
        <v>93</v>
      </c>
      <c r="B3" s="12"/>
      <c r="C3" s="12"/>
      <c r="D3" s="12"/>
    </row>
    <row r="4" spans="1:4" ht="12.75">
      <c r="A4" s="9" t="s">
        <v>28</v>
      </c>
      <c r="B4" s="10"/>
      <c r="C4" s="10"/>
      <c r="D4" s="10"/>
    </row>
    <row r="5" spans="1:4" ht="12.75">
      <c r="A5" s="51" t="s">
        <v>33</v>
      </c>
      <c r="B5" s="51"/>
      <c r="C5" s="51"/>
      <c r="D5" s="51"/>
    </row>
    <row r="6" spans="1:4" ht="12.75">
      <c r="A6" s="53" t="s">
        <v>29</v>
      </c>
      <c r="B6" s="53"/>
      <c r="C6" s="53"/>
      <c r="D6" s="53"/>
    </row>
    <row r="7" spans="1:4" ht="12.75">
      <c r="A7" s="13" t="s">
        <v>34</v>
      </c>
      <c r="B7" s="49" t="s">
        <v>37</v>
      </c>
      <c r="C7" s="49"/>
      <c r="D7" s="13" t="s">
        <v>38</v>
      </c>
    </row>
    <row r="8" spans="1:4" ht="12.75">
      <c r="A8" s="9" t="s">
        <v>30</v>
      </c>
      <c r="B8" s="53" t="s">
        <v>31</v>
      </c>
      <c r="C8" s="53"/>
      <c r="D8" s="53"/>
    </row>
    <row r="9" spans="1:4" ht="12.75">
      <c r="A9" s="13" t="s">
        <v>35</v>
      </c>
      <c r="B9" s="50">
        <v>39762</v>
      </c>
      <c r="C9" s="51"/>
      <c r="D9" s="51"/>
    </row>
    <row r="10" spans="1:4" ht="12.75">
      <c r="A10" s="14" t="s">
        <v>4</v>
      </c>
      <c r="B10" s="15"/>
      <c r="C10" s="15"/>
      <c r="D10" s="15"/>
    </row>
    <row r="11" spans="1:4" ht="12.75">
      <c r="A11" s="46" t="s">
        <v>36</v>
      </c>
      <c r="B11" s="46"/>
      <c r="C11" s="46"/>
      <c r="D11" s="46"/>
    </row>
    <row r="12" spans="1:4" ht="12.75">
      <c r="A12" s="46"/>
      <c r="B12" s="46"/>
      <c r="C12" s="46"/>
      <c r="D12" s="46"/>
    </row>
    <row r="13" spans="1:4" ht="12.75">
      <c r="A13" s="46"/>
      <c r="B13" s="46"/>
      <c r="C13" s="46"/>
      <c r="D13" s="46"/>
    </row>
    <row r="14" spans="1:4" ht="51.75" customHeight="1">
      <c r="A14" s="46"/>
      <c r="B14" s="46"/>
      <c r="C14" s="46"/>
      <c r="D14" s="46"/>
    </row>
    <row r="15" spans="1:5" s="18" customFormat="1" ht="12.75">
      <c r="A15" s="14" t="s">
        <v>45</v>
      </c>
      <c r="B15" s="16" t="s">
        <v>0</v>
      </c>
      <c r="C15" s="16" t="s">
        <v>5</v>
      </c>
      <c r="D15" s="16"/>
      <c r="E15" s="17"/>
    </row>
    <row r="16" spans="1:4" ht="25.5">
      <c r="A16" s="19" t="s">
        <v>46</v>
      </c>
      <c r="B16" s="4">
        <f>'Topic 1 - Openness'!B3</f>
        <v>3</v>
      </c>
      <c r="C16" s="48" t="s">
        <v>113</v>
      </c>
      <c r="D16" s="48"/>
    </row>
    <row r="17" spans="1:4" ht="12.75">
      <c r="A17" s="19" t="s">
        <v>47</v>
      </c>
      <c r="B17" s="4">
        <f>'Topic 1 - Openness'!B4</f>
        <v>0</v>
      </c>
      <c r="C17" s="48" t="s">
        <v>113</v>
      </c>
      <c r="D17" s="48"/>
    </row>
    <row r="18" spans="1:4" ht="12.75">
      <c r="A18" s="19" t="s">
        <v>48</v>
      </c>
      <c r="B18" s="4">
        <f>'Topic 1 - Openness'!B5</f>
        <v>0</v>
      </c>
      <c r="C18" s="48" t="s">
        <v>113</v>
      </c>
      <c r="D18" s="48"/>
    </row>
    <row r="19" spans="1:4" ht="31.5" customHeight="1">
      <c r="A19" s="19" t="s">
        <v>49</v>
      </c>
      <c r="B19" s="4">
        <f>'Topic 1 - Openness'!B6</f>
        <v>1</v>
      </c>
      <c r="C19" s="48" t="s">
        <v>113</v>
      </c>
      <c r="D19" s="48"/>
    </row>
    <row r="20" spans="1:4" ht="12.75">
      <c r="A20" s="47" t="s">
        <v>55</v>
      </c>
      <c r="B20" s="49">
        <f>B16+B17+B18+B19</f>
        <v>4</v>
      </c>
      <c r="C20" s="20"/>
      <c r="D20" s="20"/>
    </row>
    <row r="21" spans="1:4" ht="12.75">
      <c r="A21" s="47"/>
      <c r="B21" s="49"/>
      <c r="C21" s="20"/>
      <c r="D21" s="20"/>
    </row>
    <row r="22" spans="1:4" ht="12.75">
      <c r="A22" s="13"/>
      <c r="B22" s="4"/>
      <c r="C22" s="4"/>
      <c r="D22" s="4"/>
    </row>
    <row r="23" spans="1:5" s="18" customFormat="1" ht="12.75">
      <c r="A23" s="14" t="s">
        <v>50</v>
      </c>
      <c r="B23" s="16" t="s">
        <v>0</v>
      </c>
      <c r="C23" s="16" t="s">
        <v>5</v>
      </c>
      <c r="D23" s="16"/>
      <c r="E23" s="17"/>
    </row>
    <row r="24" spans="1:4" ht="25.5">
      <c r="A24" s="19" t="s">
        <v>51</v>
      </c>
      <c r="B24" s="4">
        <f>'Topic 2 - Analysis'!B4</f>
        <v>0</v>
      </c>
      <c r="C24" s="48" t="s">
        <v>114</v>
      </c>
      <c r="D24" s="48"/>
    </row>
    <row r="25" spans="1:4" ht="38.25">
      <c r="A25" s="19" t="s">
        <v>52</v>
      </c>
      <c r="B25" s="4">
        <f>'Topic 2 - Analysis'!B10</f>
        <v>0</v>
      </c>
      <c r="C25" s="48" t="s">
        <v>114</v>
      </c>
      <c r="D25" s="48"/>
    </row>
    <row r="26" spans="1:4" ht="25.5">
      <c r="A26" s="19" t="s">
        <v>53</v>
      </c>
      <c r="B26" s="4">
        <f>'Topic 2 - Analysis'!B15</f>
        <v>0</v>
      </c>
      <c r="C26" s="48" t="s">
        <v>114</v>
      </c>
      <c r="D26" s="48"/>
    </row>
    <row r="27" spans="1:4" ht="12.75">
      <c r="A27" s="19" t="s">
        <v>54</v>
      </c>
      <c r="B27" s="4">
        <f>'Topic 2 - Analysis'!B20</f>
        <v>0</v>
      </c>
      <c r="C27" s="48" t="s">
        <v>114</v>
      </c>
      <c r="D27" s="48"/>
    </row>
    <row r="28" spans="1:4" ht="12.75">
      <c r="A28" s="47" t="s">
        <v>56</v>
      </c>
      <c r="B28" s="49">
        <f>B24+B25+B26+B27</f>
        <v>0</v>
      </c>
      <c r="C28" s="20"/>
      <c r="D28" s="20"/>
    </row>
    <row r="29" spans="1:4" ht="12.75">
      <c r="A29" s="47"/>
      <c r="B29" s="49"/>
      <c r="C29" s="20"/>
      <c r="D29" s="20"/>
    </row>
    <row r="30" spans="1:4" ht="12.75">
      <c r="A30" s="13"/>
      <c r="B30" s="4"/>
      <c r="C30" s="4"/>
      <c r="D30" s="4"/>
    </row>
    <row r="31" spans="1:5" s="18" customFormat="1" ht="12.75">
      <c r="A31" s="14" t="s">
        <v>57</v>
      </c>
      <c r="B31" s="16" t="s">
        <v>0</v>
      </c>
      <c r="C31" s="16" t="s">
        <v>5</v>
      </c>
      <c r="D31" s="16"/>
      <c r="E31" s="17"/>
    </row>
    <row r="32" spans="1:4" ht="25.5">
      <c r="A32" s="19" t="s">
        <v>58</v>
      </c>
      <c r="B32" s="4">
        <f>'Topic 3 - Use'!B3</f>
        <v>1</v>
      </c>
      <c r="C32" s="48" t="s">
        <v>115</v>
      </c>
      <c r="D32" s="48"/>
    </row>
    <row r="33" spans="1:4" s="8" customFormat="1" ht="25.5">
      <c r="A33" s="19" t="s">
        <v>59</v>
      </c>
      <c r="B33" s="4">
        <f>'Topic 3 - Use'!B4</f>
        <v>0</v>
      </c>
      <c r="C33" s="48" t="s">
        <v>115</v>
      </c>
      <c r="D33" s="48"/>
    </row>
    <row r="34" spans="1:4" s="8" customFormat="1" ht="25.5">
      <c r="A34" s="19" t="s">
        <v>60</v>
      </c>
      <c r="B34" s="4">
        <f>'Topic 3 - Use'!B5</f>
        <v>1</v>
      </c>
      <c r="C34" s="48" t="s">
        <v>115</v>
      </c>
      <c r="D34" s="48"/>
    </row>
    <row r="35" spans="1:4" s="8" customFormat="1" ht="38.25">
      <c r="A35" s="19" t="s">
        <v>61</v>
      </c>
      <c r="B35" s="4">
        <f>'Topic 3 - Use'!B6</f>
        <v>1</v>
      </c>
      <c r="C35" s="48" t="s">
        <v>115</v>
      </c>
      <c r="D35" s="48"/>
    </row>
    <row r="36" spans="1:4" s="8" customFormat="1" ht="15.75" customHeight="1">
      <c r="A36" s="47" t="s">
        <v>62</v>
      </c>
      <c r="B36" s="49">
        <f>B32+B33+B34+B35</f>
        <v>3</v>
      </c>
      <c r="C36" s="20"/>
      <c r="D36" s="20"/>
    </row>
    <row r="37" spans="1:4" s="8" customFormat="1" ht="12.75">
      <c r="A37" s="47"/>
      <c r="B37" s="49"/>
      <c r="C37" s="20"/>
      <c r="D37" s="20"/>
    </row>
    <row r="39" spans="1:4" s="8" customFormat="1" ht="12.75">
      <c r="A39" s="14" t="s">
        <v>112</v>
      </c>
      <c r="B39" s="21">
        <f>SUM(B20,B28,B36)</f>
        <v>7</v>
      </c>
      <c r="C39" s="22"/>
      <c r="D39" s="22"/>
    </row>
  </sheetData>
  <sheetProtection/>
  <mergeCells count="25">
    <mergeCell ref="B9:D9"/>
    <mergeCell ref="C33:D33"/>
    <mergeCell ref="C34:D34"/>
    <mergeCell ref="B20:B21"/>
    <mergeCell ref="A1:D1"/>
    <mergeCell ref="A5:D5"/>
    <mergeCell ref="A6:D6"/>
    <mergeCell ref="B8:D8"/>
    <mergeCell ref="B7:C7"/>
    <mergeCell ref="C16:D16"/>
    <mergeCell ref="A36:A37"/>
    <mergeCell ref="B36:B37"/>
    <mergeCell ref="B28:B29"/>
    <mergeCell ref="C17:D17"/>
    <mergeCell ref="C18:D18"/>
    <mergeCell ref="C19:D19"/>
    <mergeCell ref="C35:D35"/>
    <mergeCell ref="A11:D14"/>
    <mergeCell ref="A20:A21"/>
    <mergeCell ref="A28:A29"/>
    <mergeCell ref="C24:D24"/>
    <mergeCell ref="C27:D27"/>
    <mergeCell ref="C32:D32"/>
    <mergeCell ref="C25:D25"/>
    <mergeCell ref="C26:D26"/>
  </mergeCell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C18" sqref="C18"/>
    </sheetView>
  </sheetViews>
  <sheetFormatPr defaultColWidth="9.140625" defaultRowHeight="12.75"/>
  <cols>
    <col min="1" max="1" width="10.57421875" style="0" customWidth="1"/>
    <col min="5" max="5" width="13.8515625" style="0" customWidth="1"/>
    <col min="7" max="7" width="13.421875" style="0" customWidth="1"/>
    <col min="8" max="9" width="14.00390625" style="0" customWidth="1"/>
    <col min="10" max="10" width="11.7109375" style="0" customWidth="1"/>
  </cols>
  <sheetData>
    <row r="1" spans="1:44" ht="13.5" thickBot="1">
      <c r="A1" s="18" t="s">
        <v>2</v>
      </c>
      <c r="B1" s="18" t="s">
        <v>1</v>
      </c>
      <c r="C1" s="18" t="s">
        <v>0</v>
      </c>
      <c r="D1" s="1"/>
      <c r="E1" s="1"/>
      <c r="F1" s="1"/>
      <c r="G1" s="1"/>
      <c r="H1" s="1"/>
      <c r="I1" s="1"/>
      <c r="J1" s="1"/>
      <c r="K1" s="1"/>
      <c r="L1" s="1"/>
      <c r="M1" s="1"/>
      <c r="N1" s="1"/>
      <c r="O1" s="1"/>
      <c r="P1" s="1"/>
      <c r="Q1" s="1"/>
      <c r="R1" s="1"/>
      <c r="S1" s="1"/>
      <c r="T1" s="1"/>
      <c r="U1" s="1"/>
      <c r="V1" s="1"/>
      <c r="W1" s="1"/>
      <c r="X1" s="1"/>
      <c r="Y1" s="1"/>
      <c r="Z1" s="1"/>
      <c r="AA1" s="1"/>
      <c r="AB1" s="1"/>
      <c r="AC1" s="1"/>
      <c r="AD1" s="1"/>
      <c r="AE1" s="1"/>
      <c r="AF1" s="23"/>
      <c r="AG1" s="23"/>
      <c r="AH1" s="23"/>
      <c r="AI1" s="23"/>
      <c r="AJ1" s="23"/>
      <c r="AK1" s="23"/>
      <c r="AL1" s="23"/>
      <c r="AM1" s="23"/>
      <c r="AN1" s="24"/>
      <c r="AO1" s="25"/>
      <c r="AP1" s="25"/>
      <c r="AQ1" s="25"/>
      <c r="AR1" s="25"/>
    </row>
    <row r="2" spans="1:5" ht="12.75">
      <c r="A2" s="6">
        <v>1</v>
      </c>
      <c r="B2" s="6" t="s">
        <v>6</v>
      </c>
      <c r="C2" s="26">
        <f>Scoring!B16</f>
        <v>3</v>
      </c>
      <c r="D2" s="27"/>
      <c r="E2" s="27"/>
    </row>
    <row r="3" spans="1:3" ht="12.75">
      <c r="A3" s="6">
        <v>1</v>
      </c>
      <c r="B3" s="6" t="s">
        <v>7</v>
      </c>
      <c r="C3" s="26">
        <f>Scoring!B17</f>
        <v>0</v>
      </c>
    </row>
    <row r="4" spans="1:3" ht="12.75">
      <c r="A4" s="6">
        <v>1</v>
      </c>
      <c r="B4" s="6" t="s">
        <v>8</v>
      </c>
      <c r="C4" s="26">
        <f>Scoring!B18</f>
        <v>0</v>
      </c>
    </row>
    <row r="5" spans="1:3" ht="12.75">
      <c r="A5" s="6">
        <v>1</v>
      </c>
      <c r="B5" s="6" t="s">
        <v>9</v>
      </c>
      <c r="C5" s="26">
        <f>Scoring!B19</f>
        <v>1</v>
      </c>
    </row>
    <row r="6" spans="1:3" ht="12.75">
      <c r="A6" s="18">
        <v>1</v>
      </c>
      <c r="B6" s="18" t="s">
        <v>10</v>
      </c>
      <c r="C6" s="28">
        <f>Scoring!B20</f>
        <v>4</v>
      </c>
    </row>
    <row r="7" spans="1:3" ht="12.75">
      <c r="A7" s="6">
        <v>2</v>
      </c>
      <c r="B7" s="6" t="s">
        <v>6</v>
      </c>
      <c r="C7" s="26">
        <f>Scoring!B24</f>
        <v>0</v>
      </c>
    </row>
    <row r="8" spans="1:3" ht="12.75">
      <c r="A8" s="6">
        <v>2</v>
      </c>
      <c r="B8" s="6" t="s">
        <v>7</v>
      </c>
      <c r="C8" s="26">
        <f>Scoring!B25</f>
        <v>0</v>
      </c>
    </row>
    <row r="9" spans="1:3" ht="12.75">
      <c r="A9" s="6">
        <v>2</v>
      </c>
      <c r="B9" s="6" t="s">
        <v>8</v>
      </c>
      <c r="C9" s="26">
        <f>Scoring!B26</f>
        <v>0</v>
      </c>
    </row>
    <row r="10" spans="1:3" ht="12.75">
      <c r="A10" s="6">
        <v>2</v>
      </c>
      <c r="B10" s="6" t="s">
        <v>9</v>
      </c>
      <c r="C10" s="26">
        <f>Scoring!B27</f>
        <v>0</v>
      </c>
    </row>
    <row r="11" spans="1:3" ht="12.75">
      <c r="A11" s="18">
        <v>2</v>
      </c>
      <c r="B11" s="18" t="s">
        <v>10</v>
      </c>
      <c r="C11" s="28">
        <f>Scoring!B28</f>
        <v>0</v>
      </c>
    </row>
    <row r="12" spans="1:3" ht="12.75">
      <c r="A12" s="6">
        <v>3</v>
      </c>
      <c r="B12" s="6" t="s">
        <v>6</v>
      </c>
      <c r="C12" s="26">
        <f>Scoring!B32</f>
        <v>1</v>
      </c>
    </row>
    <row r="13" spans="1:3" ht="12.75">
      <c r="A13" s="6">
        <v>3</v>
      </c>
      <c r="B13" s="6" t="s">
        <v>7</v>
      </c>
      <c r="C13" s="26">
        <f>Scoring!B33</f>
        <v>0</v>
      </c>
    </row>
    <row r="14" spans="1:3" ht="12.75">
      <c r="A14" s="6">
        <v>3</v>
      </c>
      <c r="B14" s="6" t="s">
        <v>8</v>
      </c>
      <c r="C14" s="26">
        <f>Scoring!B34</f>
        <v>1</v>
      </c>
    </row>
    <row r="15" spans="1:3" ht="12.75">
      <c r="A15" s="6">
        <v>3</v>
      </c>
      <c r="B15" s="6" t="s">
        <v>9</v>
      </c>
      <c r="C15" s="26">
        <f>Scoring!B35</f>
        <v>1</v>
      </c>
    </row>
    <row r="16" spans="1:3" ht="12.75">
      <c r="A16" s="18">
        <v>3</v>
      </c>
      <c r="B16" s="18" t="s">
        <v>10</v>
      </c>
      <c r="C16" s="28">
        <f>Scoring!B36</f>
        <v>3</v>
      </c>
    </row>
    <row r="17" spans="1:3" ht="12.75">
      <c r="A17" s="6"/>
      <c r="B17" s="6"/>
      <c r="C17" s="26"/>
    </row>
    <row r="18" spans="1:4" ht="12.75">
      <c r="A18" s="18" t="s">
        <v>112</v>
      </c>
      <c r="B18" s="18"/>
      <c r="C18" s="28">
        <f>SUM(C6,C11,C16)</f>
        <v>7</v>
      </c>
      <c r="D18" s="29"/>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9.140625" style="2" customWidth="1"/>
    <col min="2" max="2" width="5.8515625" style="37" customWidth="1"/>
    <col min="3" max="3" width="9.28125" style="37" customWidth="1"/>
    <col min="4" max="4" width="31.57421875" style="5" customWidth="1"/>
    <col min="5" max="16384" width="9.140625" style="2" customWidth="1"/>
  </cols>
  <sheetData>
    <row r="1" spans="1:4" ht="15.75">
      <c r="A1" s="54" t="s">
        <v>45</v>
      </c>
      <c r="B1" s="55"/>
      <c r="C1" s="55"/>
      <c r="D1" s="56"/>
    </row>
    <row r="2" spans="1:4" ht="12.75">
      <c r="A2" s="30" t="s">
        <v>91</v>
      </c>
      <c r="B2" s="31" t="s">
        <v>0</v>
      </c>
      <c r="C2" s="31" t="s">
        <v>27</v>
      </c>
      <c r="D2" s="32" t="s">
        <v>11</v>
      </c>
    </row>
    <row r="3" spans="1:4" ht="127.5">
      <c r="A3" s="33" t="s">
        <v>89</v>
      </c>
      <c r="B3" s="34">
        <v>3</v>
      </c>
      <c r="C3" s="3">
        <v>1</v>
      </c>
      <c r="D3" s="35" t="s">
        <v>111</v>
      </c>
    </row>
    <row r="4" spans="1:4" ht="38.25">
      <c r="A4" s="33" t="s">
        <v>47</v>
      </c>
      <c r="B4" s="34">
        <v>0</v>
      </c>
      <c r="C4" s="3">
        <v>2</v>
      </c>
      <c r="D4" s="36" t="s">
        <v>108</v>
      </c>
    </row>
    <row r="5" spans="1:4" ht="45">
      <c r="A5" s="33" t="s">
        <v>48</v>
      </c>
      <c r="B5" s="34">
        <v>0</v>
      </c>
      <c r="C5" s="3">
        <v>3</v>
      </c>
      <c r="D5" s="36" t="s">
        <v>109</v>
      </c>
    </row>
    <row r="6" spans="1:4" ht="63.75">
      <c r="A6" s="33" t="s">
        <v>90</v>
      </c>
      <c r="B6" s="34">
        <v>1</v>
      </c>
      <c r="C6" s="3">
        <v>4</v>
      </c>
      <c r="D6" s="36" t="s">
        <v>110</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22">
      <selection activeCell="D29" sqref="D29"/>
    </sheetView>
  </sheetViews>
  <sheetFormatPr defaultColWidth="9.140625" defaultRowHeight="12.75"/>
  <cols>
    <col min="1" max="1" width="29.00390625" style="5" customWidth="1"/>
    <col min="2" max="2" width="7.140625" style="37" customWidth="1"/>
    <col min="3" max="3" width="9.28125" style="2" customWidth="1"/>
    <col min="4" max="4" width="41.7109375" style="5" customWidth="1"/>
    <col min="5" max="16384" width="9.140625" style="2" customWidth="1"/>
  </cols>
  <sheetData>
    <row r="1" spans="1:4" ht="14.25" customHeight="1">
      <c r="A1" s="57" t="s">
        <v>50</v>
      </c>
      <c r="B1" s="57"/>
      <c r="C1" s="57"/>
      <c r="D1" s="57"/>
    </row>
    <row r="2" spans="1:4" ht="12.75">
      <c r="A2" s="30" t="s">
        <v>92</v>
      </c>
      <c r="B2" s="31" t="s">
        <v>0</v>
      </c>
      <c r="C2" s="31" t="s">
        <v>27</v>
      </c>
      <c r="D2" s="32" t="s">
        <v>11</v>
      </c>
    </row>
    <row r="3" spans="1:4" ht="12.75">
      <c r="A3" s="36"/>
      <c r="B3" s="38"/>
      <c r="C3" s="38"/>
      <c r="D3" s="39"/>
    </row>
    <row r="4" spans="1:4" ht="90">
      <c r="A4" s="40" t="s">
        <v>85</v>
      </c>
      <c r="B4" s="41">
        <f>ROUND(AVERAGE(B5:B9),0)</f>
        <v>0</v>
      </c>
      <c r="C4" s="42"/>
      <c r="D4" s="43"/>
    </row>
    <row r="5" spans="1:4" ht="60">
      <c r="A5" s="34" t="s">
        <v>12</v>
      </c>
      <c r="B5" s="3">
        <v>1</v>
      </c>
      <c r="C5" s="44" t="s">
        <v>63</v>
      </c>
      <c r="D5" s="36" t="s">
        <v>104</v>
      </c>
    </row>
    <row r="6" spans="1:4" ht="45">
      <c r="A6" s="34" t="s">
        <v>13</v>
      </c>
      <c r="B6" s="3">
        <v>1</v>
      </c>
      <c r="C6" s="44" t="s">
        <v>64</v>
      </c>
      <c r="D6" s="36" t="s">
        <v>105</v>
      </c>
    </row>
    <row r="7" spans="1:4" ht="75">
      <c r="A7" s="34" t="s">
        <v>14</v>
      </c>
      <c r="B7" s="3">
        <v>0</v>
      </c>
      <c r="C7" s="44" t="s">
        <v>65</v>
      </c>
      <c r="D7" s="36" t="s">
        <v>95</v>
      </c>
    </row>
    <row r="8" spans="1:4" ht="45">
      <c r="A8" s="34" t="s">
        <v>15</v>
      </c>
      <c r="B8" s="3">
        <v>0</v>
      </c>
      <c r="C8" s="44" t="s">
        <v>66</v>
      </c>
      <c r="D8" s="36" t="s">
        <v>95</v>
      </c>
    </row>
    <row r="9" spans="1:4" ht="60">
      <c r="A9" s="34" t="s">
        <v>39</v>
      </c>
      <c r="B9" s="3">
        <v>0</v>
      </c>
      <c r="C9" s="44" t="s">
        <v>67</v>
      </c>
      <c r="D9" s="36" t="s">
        <v>95</v>
      </c>
    </row>
    <row r="10" spans="1:4" ht="105">
      <c r="A10" s="40" t="s">
        <v>52</v>
      </c>
      <c r="B10" s="41">
        <f>ROUND(AVERAGE(B11:B14),0)</f>
        <v>0</v>
      </c>
      <c r="C10" s="42"/>
      <c r="D10" s="43"/>
    </row>
    <row r="11" spans="1:4" ht="63.75">
      <c r="A11" s="34" t="s">
        <v>16</v>
      </c>
      <c r="B11" s="3">
        <v>1</v>
      </c>
      <c r="C11" s="44" t="s">
        <v>68</v>
      </c>
      <c r="D11" s="36" t="s">
        <v>106</v>
      </c>
    </row>
    <row r="12" spans="1:4" ht="105">
      <c r="A12" s="34" t="s">
        <v>17</v>
      </c>
      <c r="B12" s="3">
        <v>0</v>
      </c>
      <c r="C12" s="44" t="s">
        <v>69</v>
      </c>
      <c r="D12" s="36" t="s">
        <v>95</v>
      </c>
    </row>
    <row r="13" spans="1:4" ht="45">
      <c r="A13" s="34" t="s">
        <v>15</v>
      </c>
      <c r="B13" s="3">
        <v>0</v>
      </c>
      <c r="C13" s="44" t="s">
        <v>70</v>
      </c>
      <c r="D13" s="36" t="s">
        <v>95</v>
      </c>
    </row>
    <row r="14" spans="1:4" ht="75">
      <c r="A14" s="34" t="s">
        <v>41</v>
      </c>
      <c r="B14" s="3">
        <v>0</v>
      </c>
      <c r="C14" s="44" t="s">
        <v>71</v>
      </c>
      <c r="D14" s="36" t="s">
        <v>95</v>
      </c>
    </row>
    <row r="15" spans="1:4" s="45" customFormat="1" ht="60">
      <c r="A15" s="40" t="s">
        <v>53</v>
      </c>
      <c r="B15" s="41">
        <f>ROUND(AVERAGE(B16:B19),0)</f>
        <v>0</v>
      </c>
      <c r="C15" s="42"/>
      <c r="D15" s="43"/>
    </row>
    <row r="16" spans="1:4" ht="60">
      <c r="A16" s="34" t="s">
        <v>42</v>
      </c>
      <c r="B16" s="3">
        <v>0</v>
      </c>
      <c r="C16" s="44" t="s">
        <v>72</v>
      </c>
      <c r="D16" s="36" t="s">
        <v>95</v>
      </c>
    </row>
    <row r="17" spans="1:4" ht="165">
      <c r="A17" s="34" t="s">
        <v>94</v>
      </c>
      <c r="B17" s="3">
        <v>0</v>
      </c>
      <c r="C17" s="44" t="s">
        <v>73</v>
      </c>
      <c r="D17" s="36" t="s">
        <v>103</v>
      </c>
    </row>
    <row r="18" spans="1:4" ht="60">
      <c r="A18" s="34" t="s">
        <v>18</v>
      </c>
      <c r="B18" s="3">
        <v>0</v>
      </c>
      <c r="C18" s="44" t="s">
        <v>74</v>
      </c>
      <c r="D18" s="36" t="s">
        <v>95</v>
      </c>
    </row>
    <row r="19" spans="1:4" ht="105">
      <c r="A19" s="34" t="s">
        <v>19</v>
      </c>
      <c r="B19" s="3">
        <v>0</v>
      </c>
      <c r="C19" s="44" t="s">
        <v>75</v>
      </c>
      <c r="D19" s="36" t="s">
        <v>107</v>
      </c>
    </row>
    <row r="20" spans="1:4" ht="45">
      <c r="A20" s="40" t="s">
        <v>54</v>
      </c>
      <c r="B20" s="41">
        <f>ROUND(AVERAGE(B21:B29),0)</f>
        <v>0</v>
      </c>
      <c r="C20" s="42"/>
      <c r="D20" s="43"/>
    </row>
    <row r="21" spans="1:4" ht="60">
      <c r="A21" s="34" t="s">
        <v>43</v>
      </c>
      <c r="B21" s="3">
        <v>0</v>
      </c>
      <c r="C21" s="44" t="s">
        <v>76</v>
      </c>
      <c r="D21" s="36" t="s">
        <v>102</v>
      </c>
    </row>
    <row r="22" spans="1:4" ht="60">
      <c r="A22" s="34" t="s">
        <v>20</v>
      </c>
      <c r="B22" s="3">
        <v>1</v>
      </c>
      <c r="C22" s="44" t="s">
        <v>77</v>
      </c>
      <c r="D22" s="36" t="s">
        <v>101</v>
      </c>
    </row>
    <row r="23" spans="1:4" ht="60">
      <c r="A23" s="34" t="s">
        <v>21</v>
      </c>
      <c r="B23" s="3">
        <v>0</v>
      </c>
      <c r="C23" s="44" t="s">
        <v>78</v>
      </c>
      <c r="D23" s="36" t="s">
        <v>95</v>
      </c>
    </row>
    <row r="24" spans="1:4" ht="90">
      <c r="A24" s="34" t="s">
        <v>22</v>
      </c>
      <c r="B24" s="3">
        <v>0</v>
      </c>
      <c r="C24" s="44" t="s">
        <v>79</v>
      </c>
      <c r="D24" s="36" t="s">
        <v>95</v>
      </c>
    </row>
    <row r="25" spans="1:4" ht="75">
      <c r="A25" s="34" t="s">
        <v>23</v>
      </c>
      <c r="B25" s="3">
        <v>0</v>
      </c>
      <c r="C25" s="44" t="s">
        <v>80</v>
      </c>
      <c r="D25" s="36" t="s">
        <v>95</v>
      </c>
    </row>
    <row r="26" spans="1:4" ht="45">
      <c r="A26" s="34" t="s">
        <v>44</v>
      </c>
      <c r="B26" s="3">
        <v>0</v>
      </c>
      <c r="C26" s="44" t="s">
        <v>81</v>
      </c>
      <c r="D26" s="36" t="s">
        <v>100</v>
      </c>
    </row>
    <row r="27" spans="1:4" ht="60">
      <c r="A27" s="34" t="s">
        <v>24</v>
      </c>
      <c r="B27" s="3">
        <v>0</v>
      </c>
      <c r="C27" s="44" t="s">
        <v>82</v>
      </c>
      <c r="D27" s="36" t="s">
        <v>95</v>
      </c>
    </row>
    <row r="28" spans="1:4" ht="60">
      <c r="A28" s="34" t="s">
        <v>25</v>
      </c>
      <c r="B28" s="3">
        <v>1</v>
      </c>
      <c r="C28" s="44" t="s">
        <v>83</v>
      </c>
      <c r="D28" s="36" t="s">
        <v>99</v>
      </c>
    </row>
    <row r="29" spans="1:4" ht="75">
      <c r="A29" s="34" t="s">
        <v>26</v>
      </c>
      <c r="B29" s="3">
        <v>2</v>
      </c>
      <c r="C29" s="44" t="s">
        <v>84</v>
      </c>
      <c r="D29" s="36" t="s">
        <v>98</v>
      </c>
    </row>
  </sheetData>
  <sheetProtection/>
  <mergeCells count="1">
    <mergeCell ref="A1:D1"/>
  </mergeCells>
  <printOptions/>
  <pageMargins left="0.75" right="0.75" top="1" bottom="1" header="0.5" footer="0.5"/>
  <pageSetup horizontalDpi="600" verticalDpi="600" orientation="portrait" r:id="rId1"/>
  <rowBreaks count="3" manualBreakCount="3">
    <brk id="9" max="255" man="1"/>
    <brk id="12" max="255" man="1"/>
    <brk id="21" max="255" man="1"/>
  </rowBreaks>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8.7109375" style="2" customWidth="1"/>
    <col min="2" max="2" width="5.8515625" style="2" customWidth="1"/>
    <col min="3" max="3" width="9.28125" style="2" customWidth="1"/>
    <col min="4" max="4" width="40.28125" style="5" customWidth="1"/>
    <col min="5" max="16384" width="9.140625" style="2" customWidth="1"/>
  </cols>
  <sheetData>
    <row r="1" spans="1:4" ht="15.75">
      <c r="A1" s="54" t="s">
        <v>57</v>
      </c>
      <c r="B1" s="55"/>
      <c r="C1" s="55"/>
      <c r="D1" s="56"/>
    </row>
    <row r="2" spans="1:4" ht="12.75">
      <c r="A2" s="30" t="s">
        <v>92</v>
      </c>
      <c r="B2" s="31" t="s">
        <v>0</v>
      </c>
      <c r="C2" s="31" t="s">
        <v>27</v>
      </c>
      <c r="D2" s="32" t="s">
        <v>11</v>
      </c>
    </row>
    <row r="3" spans="1:4" ht="60">
      <c r="A3" s="33" t="s">
        <v>86</v>
      </c>
      <c r="B3" s="34">
        <v>1</v>
      </c>
      <c r="C3" s="3">
        <v>9</v>
      </c>
      <c r="D3" s="36" t="s">
        <v>40</v>
      </c>
    </row>
    <row r="4" spans="1:4" ht="60">
      <c r="A4" s="33" t="s">
        <v>59</v>
      </c>
      <c r="B4" s="34">
        <v>0</v>
      </c>
      <c r="C4" s="3">
        <v>10</v>
      </c>
      <c r="D4" s="36" t="s">
        <v>95</v>
      </c>
    </row>
    <row r="5" spans="1:4" ht="75">
      <c r="A5" s="33" t="s">
        <v>87</v>
      </c>
      <c r="B5" s="34">
        <v>1</v>
      </c>
      <c r="C5" s="3">
        <v>11</v>
      </c>
      <c r="D5" s="36" t="s">
        <v>96</v>
      </c>
    </row>
    <row r="6" spans="1:4" ht="90">
      <c r="A6" s="33" t="s">
        <v>88</v>
      </c>
      <c r="B6" s="34">
        <v>1</v>
      </c>
      <c r="C6" s="3">
        <v>12</v>
      </c>
      <c r="D6" s="36" t="s">
        <v>97</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Mercatus Center and IHS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McLaughlin</dc:creator>
  <cp:keywords/>
  <dc:description/>
  <cp:lastModifiedBy>jbroughel</cp:lastModifiedBy>
  <cp:lastPrinted>2008-12-10T23:31:32Z</cp:lastPrinted>
  <dcterms:created xsi:type="dcterms:W3CDTF">2008-12-10T20:39:38Z</dcterms:created>
  <dcterms:modified xsi:type="dcterms:W3CDTF">2011-06-10T15:18:21Z</dcterms:modified>
  <cp:category/>
  <cp:version/>
  <cp:contentType/>
  <cp:contentStatus/>
</cp:coreProperties>
</file>