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57" activeTab="0"/>
  </bookViews>
  <sheets>
    <sheet name="Scoring" sheetId="1" r:id="rId1"/>
    <sheet name="Scoring Summary" sheetId="2" r:id="rId2"/>
    <sheet name="Topic 1 - Openness" sheetId="3" r:id="rId3"/>
    <sheet name="Topic 2 - Analysis" sheetId="4" r:id="rId4"/>
    <sheet name="Topic 3 - Use " sheetId="5" r:id="rId5"/>
  </sheets>
  <definedNames/>
  <calcPr fullCalcOnLoad="1"/>
</workbook>
</file>

<file path=xl/sharedStrings.xml><?xml version="1.0" encoding="utf-8"?>
<sst xmlns="http://schemas.openxmlformats.org/spreadsheetml/2006/main" count="172" uniqueCount="115">
  <si>
    <t>Regulatory Scoring</t>
  </si>
  <si>
    <t>Agency:</t>
  </si>
  <si>
    <t>Veterans Affairs</t>
  </si>
  <si>
    <t>Rule title:</t>
  </si>
  <si>
    <t>Post-9/11 GI Bill</t>
  </si>
  <si>
    <t>RIN</t>
  </si>
  <si>
    <t>2900-AN10</t>
  </si>
  <si>
    <t>Stage</t>
  </si>
  <si>
    <t>Publication Date</t>
  </si>
  <si>
    <t>Proposed</t>
  </si>
  <si>
    <t>Rule summary:</t>
  </si>
  <si>
    <t>Establishes new education benefits for active duty military serving after Sept. 10, 2001</t>
  </si>
  <si>
    <t>Score</t>
  </si>
  <si>
    <t>Comments</t>
  </si>
  <si>
    <t>Topic</t>
  </si>
  <si>
    <t>Category</t>
  </si>
  <si>
    <t>A</t>
  </si>
  <si>
    <t>B</t>
  </si>
  <si>
    <t>C</t>
  </si>
  <si>
    <t>D</t>
  </si>
  <si>
    <t>Total</t>
  </si>
  <si>
    <t>Com. No.</t>
  </si>
  <si>
    <t>Comment</t>
  </si>
  <si>
    <t>The one-page regulatory analysis is readable but not very informative.</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</si>
  <si>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</si>
  <si>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</si>
  <si>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</si>
  <si>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</si>
  <si>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adequately assess uncertainty about the outcomes?</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</si>
  <si>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</si>
  <si>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</si>
  <si>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</si>
  <si>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</si>
  <si>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</si>
  <si>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</si>
  <si>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</si>
  <si>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</si>
  <si>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</si>
  <si>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</si>
  <si>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</si>
  <si>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RIA</t>
  </si>
  <si>
    <t>separate?</t>
  </si>
  <si>
    <t>It quantifies two large costs to the federal government that change as a result of the law this regulation implements.</t>
  </si>
  <si>
    <t>Net benefits from these expendtirues could have been calculated but were not.</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</si>
  <si>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</si>
  <si>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</si>
  <si>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</si>
  <si>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</si>
  <si>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</si>
  <si>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</si>
  <si>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</si>
  <si>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</si>
  <si>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</si>
  <si>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</si>
  <si>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</si>
  <si>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</si>
  <si>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</si>
  <si>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</si>
  <si>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</si>
  <si>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</si>
  <si>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</si>
  <si>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</si>
  <si>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</si>
  <si>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</si>
  <si>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</si>
  <si>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</si>
  <si>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</si>
  <si>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</si>
  <si>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</si>
  <si>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</si>
  <si>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</si>
  <si>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</si>
  <si>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</si>
  <si>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</si>
  <si>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</si>
  <si>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</si>
  <si>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</si>
  <si>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</si>
  <si>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</si>
  <si>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</si>
  <si>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</si>
  <si>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</si>
  <si>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</si>
  <si>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</si>
  <si>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</si>
  <si>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</si>
  <si>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</si>
  <si>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</si>
  <si>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</si>
  <si>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</si>
  <si>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</si>
  <si>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</si>
  <si>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</si>
  <si>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2 How verifiable are the data used in the analysis?</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</si>
  <si>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</si>
  <si>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</si>
  <si>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</si>
  <si>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</si>
  <si>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No</t>
  </si>
  <si>
    <t>The RIA section says the need for the regulation is expressed in the preamble, but the preamble just says the regulation was issued because Congress passed a law. Benefits to veterans are perhaps intuitively obvious.</t>
  </si>
  <si>
    <t>The analysis does not address this topic.</t>
  </si>
  <si>
    <t>The best we can infer is that the systemic issue is veterans' compensation for serving the U.S. government as their employer.</t>
  </si>
  <si>
    <t>It identifies major federal expenditures.</t>
  </si>
  <si>
    <t>It identifies federal expenditures.</t>
  </si>
  <si>
    <t>The analysis does not identify which veterans receive benefits nor does it address larger social welfare issues.</t>
  </si>
  <si>
    <t>Since the RIA does not analyze benefits, there is no discussion of data that could be used to track benefits.</t>
  </si>
  <si>
    <t>Since the RIA does not analyze benefits, there is no basis for establishing goals and measures.</t>
  </si>
  <si>
    <t>The agency acknowledges the RIA exists, but there is no evidence it affected any decisions.</t>
  </si>
  <si>
    <t>There is no explanation of how the numbers were calculated.</t>
  </si>
  <si>
    <t>The very short RIA simply presents some cost numbers.</t>
  </si>
  <si>
    <t>A general search on the Veterans Affairs website for "post-9/11 GI bill proposed rule" provides a link to a list of rulemakings, and a link to this proposed regulation is part of the list. It is also available on regulations.gov.</t>
  </si>
  <si>
    <t>Total Score</t>
  </si>
  <si>
    <t>See Topic 1 Tab</t>
  </si>
  <si>
    <t>See Topic 2 Tab</t>
  </si>
  <si>
    <t>See Topic 3 Tab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</si>
</sst>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2"/>
    </font>
    <font>
      <b/>
      <u val="single"/>
      <sz val="10"/>
      <name val="Arial"/>
      <family val="2"/>
    </font>
    <font>
      <b/>
      <sz val="10"/>
      <name val="Arial"/>
      <family val="2"/>
    </font>
    <font>
      <u val="single"/>
      <sz val="10"/>
      <color indexed="12"/>
      <name val="Arial"/>
      <family val="2"/>
    </font>
    <font>
      <sz val="8"/>
      <name val="Arial"/>
      <family val="2"/>
    </font>
    <font>
      <u val="single"/>
      <sz val="10"/>
      <color indexed="36"/>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color indexed="63"/>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9">
    <xf numFmtId="0" fontId="0" fillId="0" borderId="0" xfId="0" applyAlignment="1">
      <alignment/>
    </xf>
    <xf numFmtId="0" fontId="2"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 fillId="33" borderId="0" xfId="0" applyFont="1" applyFill="1" applyBorder="1" applyAlignment="1">
      <alignment horizontal="left" wrapText="1"/>
    </xf>
    <xf numFmtId="0" fontId="1" fillId="33" borderId="0" xfId="0" applyFont="1" applyFill="1" applyBorder="1" applyAlignment="1">
      <alignment horizontal="center" wrapText="1"/>
    </xf>
    <xf numFmtId="0" fontId="0" fillId="0" borderId="0" xfId="0" applyFont="1" applyFill="1" applyBorder="1" applyAlignment="1">
      <alignment horizontal="left" wrapText="1"/>
    </xf>
    <xf numFmtId="0" fontId="1" fillId="0" borderId="0" xfId="0" applyFont="1" applyFill="1" applyBorder="1" applyAlignment="1">
      <alignment horizontal="center" wrapText="1"/>
    </xf>
    <xf numFmtId="0" fontId="0" fillId="0" borderId="0" xfId="0" applyFont="1" applyBorder="1" applyAlignment="1">
      <alignment horizontal="left" wrapText="1"/>
    </xf>
    <xf numFmtId="0" fontId="2" fillId="33" borderId="0" xfId="0" applyFont="1" applyFill="1" applyBorder="1" applyAlignment="1">
      <alignment wrapText="1"/>
    </xf>
    <xf numFmtId="0" fontId="0" fillId="33" borderId="0" xfId="0" applyFont="1" applyFill="1" applyBorder="1" applyAlignment="1">
      <alignment/>
    </xf>
    <xf numFmtId="0" fontId="2" fillId="33" borderId="0" xfId="0" applyFont="1" applyFill="1" applyBorder="1" applyAlignment="1">
      <alignment horizontal="left"/>
    </xf>
    <xf numFmtId="0" fontId="2" fillId="0" borderId="0" xfId="0" applyFont="1" applyFill="1" applyBorder="1" applyAlignment="1">
      <alignment/>
    </xf>
    <xf numFmtId="0" fontId="2"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horizontal="left"/>
    </xf>
    <xf numFmtId="0" fontId="0" fillId="33" borderId="0" xfId="0" applyFont="1" applyFill="1" applyBorder="1" applyAlignment="1">
      <alignment horizontal="left"/>
    </xf>
    <xf numFmtId="0" fontId="2" fillId="33" borderId="0" xfId="0" applyFont="1" applyFill="1" applyBorder="1" applyAlignment="1">
      <alignment/>
    </xf>
    <xf numFmtId="0" fontId="2"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14" fontId="0" fillId="0" borderId="0" xfId="0" applyNumberFormat="1" applyAlignment="1">
      <alignment/>
    </xf>
    <xf numFmtId="0" fontId="2" fillId="0" borderId="0" xfId="0" applyFont="1" applyBorder="1" applyAlignment="1">
      <alignment horizontal="left"/>
    </xf>
    <xf numFmtId="0" fontId="0" fillId="0" borderId="0" xfId="0" applyFill="1" applyAlignment="1">
      <alignment/>
    </xf>
    <xf numFmtId="0" fontId="0" fillId="0" borderId="0" xfId="0" applyFont="1" applyAlignment="1">
      <alignment/>
    </xf>
    <xf numFmtId="0" fontId="2" fillId="33" borderId="10" xfId="0" applyFont="1" applyFill="1" applyBorder="1" applyAlignment="1">
      <alignment/>
    </xf>
    <xf numFmtId="0" fontId="2" fillId="33" borderId="10" xfId="0" applyFont="1" applyFill="1" applyBorder="1" applyAlignment="1">
      <alignment horizontal="left"/>
    </xf>
    <xf numFmtId="0" fontId="2"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horizontal="left"/>
    </xf>
    <xf numFmtId="0" fontId="0" fillId="0" borderId="10" xfId="0" applyFont="1" applyBorder="1" applyAlignment="1">
      <alignment wrapText="1"/>
    </xf>
    <xf numFmtId="0" fontId="0" fillId="0" borderId="0" xfId="0" applyFont="1" applyAlignment="1">
      <alignment horizontal="left"/>
    </xf>
    <xf numFmtId="0" fontId="0" fillId="0" borderId="0" xfId="0" applyFont="1" applyAlignment="1">
      <alignment wrapText="1"/>
    </xf>
    <xf numFmtId="0" fontId="2" fillId="34" borderId="10" xfId="0" applyFont="1" applyFill="1" applyBorder="1" applyAlignment="1">
      <alignment horizontal="left"/>
    </xf>
    <xf numFmtId="0" fontId="2"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10" xfId="0" applyBorder="1" applyAlignment="1">
      <alignment wrapText="1"/>
    </xf>
    <xf numFmtId="0" fontId="0" fillId="0" borderId="10" xfId="54" applyNumberFormat="1" applyFont="1" applyBorder="1" applyAlignment="1" applyProtection="1">
      <alignment vertical="distributed"/>
      <protection/>
    </xf>
    <xf numFmtId="0" fontId="0" fillId="33" borderId="0" xfId="0" applyFont="1" applyFill="1" applyBorder="1" applyAlignment="1">
      <alignment horizontal="left"/>
    </xf>
    <xf numFmtId="14"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0" fillId="0" borderId="0" xfId="54" applyFont="1" applyBorder="1" applyAlignment="1" applyProtection="1">
      <alignment horizontal="left"/>
      <protection/>
    </xf>
    <xf numFmtId="0" fontId="6" fillId="0" borderId="0" xfId="0" applyFont="1" applyBorder="1" applyAlignment="1">
      <alignment horizontal="center" wrapText="1"/>
    </xf>
    <xf numFmtId="0" fontId="2" fillId="33" borderId="0" xfId="0" applyFont="1" applyFill="1" applyBorder="1" applyAlignment="1">
      <alignment horizontal="left" wrapText="1"/>
    </xf>
    <xf numFmtId="0" fontId="0" fillId="33" borderId="0" xfId="0" applyFont="1" applyFill="1" applyBorder="1"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E1" sqref="E1"/>
    </sheetView>
  </sheetViews>
  <sheetFormatPr defaultColWidth="9.140625" defaultRowHeight="12.75"/>
  <cols>
    <col min="1" max="1" width="62.57421875" style="14" customWidth="1"/>
    <col min="2" max="2" width="7.7109375" style="3" customWidth="1"/>
    <col min="3" max="4" width="9.140625" style="3" customWidth="1"/>
    <col min="5" max="5" width="9.140625" style="2" customWidth="1"/>
    <col min="6" max="16384" width="9.140625" style="3" customWidth="1"/>
  </cols>
  <sheetData>
    <row r="1" spans="1:4" ht="15.75">
      <c r="A1" s="52" t="s">
        <v>0</v>
      </c>
      <c r="B1" s="52"/>
      <c r="C1" s="52"/>
      <c r="D1" s="52"/>
    </row>
    <row r="2" spans="1:4" ht="12.75">
      <c r="A2" s="4" t="s">
        <v>1</v>
      </c>
      <c r="B2" s="5"/>
      <c r="C2" s="5"/>
      <c r="D2" s="5"/>
    </row>
    <row r="3" spans="1:4" ht="12.75">
      <c r="A3" s="6" t="s">
        <v>2</v>
      </c>
      <c r="B3" s="7"/>
      <c r="C3" s="7"/>
      <c r="D3" s="7"/>
    </row>
    <row r="4" spans="1:4" ht="12.75">
      <c r="A4" s="4" t="s">
        <v>3</v>
      </c>
      <c r="B4" s="5"/>
      <c r="C4" s="5"/>
      <c r="D4" s="5"/>
    </row>
    <row r="5" spans="1:4" ht="12.75">
      <c r="A5" s="49" t="s">
        <v>4</v>
      </c>
      <c r="B5" s="49"/>
      <c r="C5" s="49"/>
      <c r="D5" s="49"/>
    </row>
    <row r="6" spans="1:4" ht="12.75">
      <c r="A6" s="53" t="s">
        <v>5</v>
      </c>
      <c r="B6" s="53"/>
      <c r="C6" s="53"/>
      <c r="D6" s="53"/>
    </row>
    <row r="7" spans="1:4" ht="12.75">
      <c r="A7" s="8" t="s">
        <v>6</v>
      </c>
      <c r="B7" s="47" t="s">
        <v>40</v>
      </c>
      <c r="C7" s="47" t="s">
        <v>41</v>
      </c>
      <c r="D7" s="8" t="s">
        <v>98</v>
      </c>
    </row>
    <row r="8" spans="1:4" ht="12.75">
      <c r="A8" s="4" t="s">
        <v>7</v>
      </c>
      <c r="B8" s="53" t="s">
        <v>8</v>
      </c>
      <c r="C8" s="53"/>
      <c r="D8" s="53"/>
    </row>
    <row r="9" spans="1:4" ht="12.75">
      <c r="A9" s="8" t="s">
        <v>9</v>
      </c>
      <c r="B9" s="48">
        <v>39805</v>
      </c>
      <c r="C9" s="49"/>
      <c r="D9" s="49"/>
    </row>
    <row r="10" spans="1:4" ht="12.75">
      <c r="A10" s="9" t="s">
        <v>10</v>
      </c>
      <c r="B10" s="10"/>
      <c r="C10" s="10"/>
      <c r="D10" s="10"/>
    </row>
    <row r="11" spans="1:4" ht="12.75">
      <c r="A11" s="50" t="s">
        <v>11</v>
      </c>
      <c r="B11" s="50"/>
      <c r="C11" s="50"/>
      <c r="D11" s="50"/>
    </row>
    <row r="12" spans="1:4" ht="2.25" customHeight="1">
      <c r="A12" s="50"/>
      <c r="B12" s="50"/>
      <c r="C12" s="50"/>
      <c r="D12" s="50"/>
    </row>
    <row r="13" spans="1:4" ht="12.75" hidden="1">
      <c r="A13" s="50"/>
      <c r="B13" s="50"/>
      <c r="C13" s="50"/>
      <c r="D13" s="50"/>
    </row>
    <row r="14" spans="1:4" ht="146.25" customHeight="1" hidden="1">
      <c r="A14" s="50"/>
      <c r="B14" s="50"/>
      <c r="C14" s="50"/>
      <c r="D14" s="50"/>
    </row>
    <row r="15" spans="1:5" s="13" customFormat="1" ht="12.75">
      <c r="A15" s="9" t="s">
        <v>48</v>
      </c>
      <c r="B15" s="11" t="s">
        <v>12</v>
      </c>
      <c r="C15" s="11" t="s">
        <v>13</v>
      </c>
      <c r="D15" s="11"/>
      <c r="E15" s="12"/>
    </row>
    <row r="16" spans="1:4" ht="25.5">
      <c r="A16" s="14" t="s">
        <v>49</v>
      </c>
      <c r="B16" s="15">
        <f>'Topic 1 - Openness'!B3</f>
        <v>5</v>
      </c>
      <c r="C16" s="51" t="s">
        <v>112</v>
      </c>
      <c r="D16" s="51"/>
    </row>
    <row r="17" spans="1:4" ht="12.75">
      <c r="A17" s="14" t="s">
        <v>50</v>
      </c>
      <c r="B17" s="15">
        <f>'Topic 1 - Openness'!B4</f>
        <v>0</v>
      </c>
      <c r="C17" s="51" t="s">
        <v>112</v>
      </c>
      <c r="D17" s="51"/>
    </row>
    <row r="18" spans="1:4" ht="12.75">
      <c r="A18" s="14" t="s">
        <v>51</v>
      </c>
      <c r="B18" s="15">
        <f>'Topic 1 - Openness'!B5</f>
        <v>0</v>
      </c>
      <c r="C18" s="51" t="s">
        <v>112</v>
      </c>
      <c r="D18" s="51"/>
    </row>
    <row r="19" spans="1:4" ht="31.5" customHeight="1">
      <c r="A19" s="14" t="s">
        <v>52</v>
      </c>
      <c r="B19" s="15">
        <f>'Topic 1 - Openness'!B6</f>
        <v>1</v>
      </c>
      <c r="C19" s="51" t="s">
        <v>112</v>
      </c>
      <c r="D19" s="51"/>
    </row>
    <row r="20" spans="1:4" ht="12.75">
      <c r="A20" s="54" t="s">
        <v>58</v>
      </c>
      <c r="B20" s="47">
        <f>B16+B17+B18+B19</f>
        <v>6</v>
      </c>
      <c r="C20" s="16"/>
      <c r="D20" s="16"/>
    </row>
    <row r="21" spans="1:4" ht="12.75">
      <c r="A21" s="54"/>
      <c r="B21" s="47"/>
      <c r="C21" s="16"/>
      <c r="D21" s="16"/>
    </row>
    <row r="22" spans="1:4" ht="12.75">
      <c r="A22" s="8"/>
      <c r="B22" s="15"/>
      <c r="C22" s="15"/>
      <c r="D22" s="15"/>
    </row>
    <row r="23" spans="1:5" s="13" customFormat="1" ht="12.75">
      <c r="A23" s="9" t="s">
        <v>53</v>
      </c>
      <c r="B23" s="11" t="s">
        <v>12</v>
      </c>
      <c r="C23" s="11" t="s">
        <v>13</v>
      </c>
      <c r="D23" s="11"/>
      <c r="E23" s="12"/>
    </row>
    <row r="24" spans="1:4" ht="25.5">
      <c r="A24" s="14" t="s">
        <v>54</v>
      </c>
      <c r="B24" s="15">
        <f>'Topic 2 - Analysis'!B4</f>
        <v>1</v>
      </c>
      <c r="C24" s="51" t="s">
        <v>113</v>
      </c>
      <c r="D24" s="51"/>
    </row>
    <row r="25" spans="1:4" ht="38.25">
      <c r="A25" s="14" t="s">
        <v>55</v>
      </c>
      <c r="B25" s="15">
        <f>'Topic 2 - Analysis'!B10</f>
        <v>0</v>
      </c>
      <c r="C25" s="51" t="s">
        <v>113</v>
      </c>
      <c r="D25" s="51"/>
    </row>
    <row r="26" spans="1:4" ht="25.5">
      <c r="A26" s="14" t="s">
        <v>56</v>
      </c>
      <c r="B26" s="15">
        <f>'Topic 2 - Analysis'!B15</f>
        <v>0</v>
      </c>
      <c r="C26" s="51" t="s">
        <v>113</v>
      </c>
      <c r="D26" s="51"/>
    </row>
    <row r="27" spans="1:4" ht="12.75">
      <c r="A27" s="14" t="s">
        <v>57</v>
      </c>
      <c r="B27" s="15">
        <f>'Topic 2 - Analysis'!B20</f>
        <v>1</v>
      </c>
      <c r="C27" s="51" t="s">
        <v>113</v>
      </c>
      <c r="D27" s="51"/>
    </row>
    <row r="28" spans="1:4" ht="12.75">
      <c r="A28" s="54" t="s">
        <v>59</v>
      </c>
      <c r="B28" s="47">
        <f>B24+B25+B26+B27</f>
        <v>2</v>
      </c>
      <c r="C28" s="16"/>
      <c r="D28" s="16"/>
    </row>
    <row r="29" spans="1:4" ht="12.75">
      <c r="A29" s="54"/>
      <c r="B29" s="47"/>
      <c r="C29" s="16"/>
      <c r="D29" s="16"/>
    </row>
    <row r="30" spans="1:4" ht="12.75">
      <c r="A30" s="8"/>
      <c r="B30" s="15"/>
      <c r="C30" s="15"/>
      <c r="D30" s="15"/>
    </row>
    <row r="31" spans="1:5" s="13" customFormat="1" ht="12.75">
      <c r="A31" s="9" t="s">
        <v>60</v>
      </c>
      <c r="B31" s="11" t="s">
        <v>12</v>
      </c>
      <c r="C31" s="11" t="s">
        <v>13</v>
      </c>
      <c r="D31" s="11"/>
      <c r="E31" s="12"/>
    </row>
    <row r="32" spans="1:4" ht="25.5">
      <c r="A32" s="14" t="s">
        <v>61</v>
      </c>
      <c r="B32" s="15">
        <f>'Topic 3 - Use '!B3</f>
        <v>1</v>
      </c>
      <c r="C32" s="51" t="s">
        <v>114</v>
      </c>
      <c r="D32" s="51"/>
    </row>
    <row r="33" spans="1:4" s="2" customFormat="1" ht="25.5">
      <c r="A33" s="14" t="s">
        <v>62</v>
      </c>
      <c r="B33" s="15">
        <f>'Topic 3 - Use '!B4</f>
        <v>1</v>
      </c>
      <c r="C33" s="51" t="s">
        <v>114</v>
      </c>
      <c r="D33" s="51"/>
    </row>
    <row r="34" spans="1:4" s="2" customFormat="1" ht="25.5">
      <c r="A34" s="14" t="s">
        <v>63</v>
      </c>
      <c r="B34" s="15">
        <f>'Topic 3 - Use '!B5</f>
        <v>0</v>
      </c>
      <c r="C34" s="51" t="s">
        <v>114</v>
      </c>
      <c r="D34" s="51"/>
    </row>
    <row r="35" spans="1:4" s="2" customFormat="1" ht="38.25">
      <c r="A35" s="14" t="s">
        <v>64</v>
      </c>
      <c r="B35" s="15">
        <f>'Topic 3 - Use '!B6</f>
        <v>0</v>
      </c>
      <c r="C35" s="51" t="s">
        <v>114</v>
      </c>
      <c r="D35" s="51"/>
    </row>
    <row r="36" spans="1:4" s="2" customFormat="1" ht="15.75" customHeight="1">
      <c r="A36" s="54" t="s">
        <v>65</v>
      </c>
      <c r="B36" s="47">
        <f>B32+B33+B34+B35</f>
        <v>2</v>
      </c>
      <c r="C36" s="16"/>
      <c r="D36" s="16"/>
    </row>
    <row r="37" spans="1:4" s="2" customFormat="1" ht="12.75">
      <c r="A37" s="54"/>
      <c r="B37" s="47"/>
      <c r="C37" s="16"/>
      <c r="D37" s="16"/>
    </row>
    <row r="39" spans="1:4" s="2" customFormat="1" ht="12.75">
      <c r="A39" s="9" t="s">
        <v>111</v>
      </c>
      <c r="B39" s="17">
        <f>SUM(B20,B28,B36)</f>
        <v>10</v>
      </c>
      <c r="C39" s="18"/>
      <c r="D39" s="18"/>
    </row>
  </sheetData>
  <sheetProtection/>
  <mergeCells count="25">
    <mergeCell ref="C34:D34"/>
    <mergeCell ref="C35:D35"/>
    <mergeCell ref="A36:A37"/>
    <mergeCell ref="B36:B37"/>
    <mergeCell ref="A28:A29"/>
    <mergeCell ref="B28:B29"/>
    <mergeCell ref="C32:D32"/>
    <mergeCell ref="C33:D33"/>
    <mergeCell ref="C24:D24"/>
    <mergeCell ref="C25:D25"/>
    <mergeCell ref="C26:D26"/>
    <mergeCell ref="C27:D27"/>
    <mergeCell ref="A1:D1"/>
    <mergeCell ref="A5:D5"/>
    <mergeCell ref="A6:D6"/>
    <mergeCell ref="B8:D8"/>
    <mergeCell ref="A20:A21"/>
    <mergeCell ref="B7:C7"/>
    <mergeCell ref="B20:B21"/>
    <mergeCell ref="B9:D9"/>
    <mergeCell ref="A11:D14"/>
    <mergeCell ref="C16:D16"/>
    <mergeCell ref="C17:D17"/>
    <mergeCell ref="C19:D19"/>
    <mergeCell ref="C18:D18"/>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3" t="s">
        <v>14</v>
      </c>
      <c r="B1" s="13" t="s">
        <v>15</v>
      </c>
      <c r="C1" s="13" t="s">
        <v>12</v>
      </c>
      <c r="D1" s="1"/>
      <c r="E1" s="1"/>
      <c r="F1" s="1"/>
      <c r="G1" s="1"/>
      <c r="H1" s="1"/>
      <c r="I1" s="1"/>
      <c r="J1" s="1"/>
      <c r="K1" s="1"/>
      <c r="L1" s="1"/>
      <c r="M1" s="1"/>
      <c r="N1" s="1"/>
      <c r="O1" s="1"/>
      <c r="P1" s="1"/>
      <c r="Q1" s="1"/>
      <c r="R1" s="1"/>
      <c r="S1" s="1"/>
      <c r="T1" s="1"/>
      <c r="U1" s="1"/>
      <c r="V1" s="1"/>
      <c r="W1" s="1"/>
      <c r="X1" s="1"/>
      <c r="Y1" s="1"/>
      <c r="Z1" s="1"/>
      <c r="AA1" s="1"/>
      <c r="AB1" s="1"/>
      <c r="AC1" s="1"/>
      <c r="AD1" s="1"/>
      <c r="AE1" s="1"/>
      <c r="AF1" s="19"/>
      <c r="AG1" s="19"/>
      <c r="AH1" s="19"/>
      <c r="AI1" s="19"/>
      <c r="AJ1" s="19"/>
      <c r="AK1" s="19"/>
      <c r="AL1" s="19"/>
      <c r="AM1" s="19"/>
      <c r="AN1" s="20"/>
      <c r="AO1" s="21"/>
      <c r="AP1" s="21"/>
      <c r="AQ1" s="21"/>
      <c r="AR1" s="21"/>
    </row>
    <row r="2" spans="1:5" ht="12.75">
      <c r="A2" s="22">
        <v>1</v>
      </c>
      <c r="B2" s="22" t="s">
        <v>16</v>
      </c>
      <c r="C2" s="23">
        <f>Scoring!B16</f>
        <v>5</v>
      </c>
      <c r="D2" s="24"/>
      <c r="E2" s="24"/>
    </row>
    <row r="3" spans="1:3" ht="12.75">
      <c r="A3" s="22">
        <v>1</v>
      </c>
      <c r="B3" s="22" t="s">
        <v>17</v>
      </c>
      <c r="C3" s="23">
        <f>Scoring!B17</f>
        <v>0</v>
      </c>
    </row>
    <row r="4" spans="1:3" ht="12.75">
      <c r="A4" s="22">
        <v>1</v>
      </c>
      <c r="B4" s="22" t="s">
        <v>18</v>
      </c>
      <c r="C4" s="23">
        <f>Scoring!B18</f>
        <v>0</v>
      </c>
    </row>
    <row r="5" spans="1:3" ht="12.75">
      <c r="A5" s="22">
        <v>1</v>
      </c>
      <c r="B5" s="22" t="s">
        <v>19</v>
      </c>
      <c r="C5" s="23">
        <f>Scoring!B19</f>
        <v>1</v>
      </c>
    </row>
    <row r="6" spans="1:3" ht="12.75">
      <c r="A6" s="13">
        <v>1</v>
      </c>
      <c r="B6" s="13" t="s">
        <v>20</v>
      </c>
      <c r="C6" s="25">
        <f>Scoring!B20</f>
        <v>6</v>
      </c>
    </row>
    <row r="7" spans="1:3" ht="12.75">
      <c r="A7" s="22">
        <v>2</v>
      </c>
      <c r="B7" s="22" t="s">
        <v>16</v>
      </c>
      <c r="C7" s="23">
        <f>Scoring!B24</f>
        <v>1</v>
      </c>
    </row>
    <row r="8" spans="1:3" ht="12.75">
      <c r="A8" s="22">
        <v>2</v>
      </c>
      <c r="B8" s="22" t="s">
        <v>17</v>
      </c>
      <c r="C8" s="23">
        <f>Scoring!B25</f>
        <v>0</v>
      </c>
    </row>
    <row r="9" spans="1:3" ht="12.75">
      <c r="A9" s="22">
        <v>2</v>
      </c>
      <c r="B9" s="22" t="s">
        <v>18</v>
      </c>
      <c r="C9" s="23">
        <f>Scoring!B26</f>
        <v>0</v>
      </c>
    </row>
    <row r="10" spans="1:3" ht="12.75">
      <c r="A10" s="22">
        <v>2</v>
      </c>
      <c r="B10" s="22" t="s">
        <v>19</v>
      </c>
      <c r="C10" s="23">
        <f>Scoring!B27</f>
        <v>1</v>
      </c>
    </row>
    <row r="11" spans="1:3" ht="12.75">
      <c r="A11" s="13">
        <v>2</v>
      </c>
      <c r="B11" s="13" t="s">
        <v>20</v>
      </c>
      <c r="C11" s="25">
        <f>Scoring!B28</f>
        <v>2</v>
      </c>
    </row>
    <row r="12" spans="1:3" ht="12.75">
      <c r="A12" s="22">
        <v>3</v>
      </c>
      <c r="B12" s="22" t="s">
        <v>16</v>
      </c>
      <c r="C12" s="23">
        <f>Scoring!B32</f>
        <v>1</v>
      </c>
    </row>
    <row r="13" spans="1:3" ht="12.75">
      <c r="A13" s="22">
        <v>3</v>
      </c>
      <c r="B13" s="22" t="s">
        <v>17</v>
      </c>
      <c r="C13" s="23">
        <f>Scoring!B33</f>
        <v>1</v>
      </c>
    </row>
    <row r="14" spans="1:3" ht="12.75">
      <c r="A14" s="22">
        <v>3</v>
      </c>
      <c r="B14" s="22" t="s">
        <v>18</v>
      </c>
      <c r="C14" s="23">
        <f>Scoring!B34</f>
        <v>0</v>
      </c>
    </row>
    <row r="15" spans="1:3" ht="12.75">
      <c r="A15" s="22">
        <v>3</v>
      </c>
      <c r="B15" s="22" t="s">
        <v>19</v>
      </c>
      <c r="C15" s="23">
        <f>Scoring!B35</f>
        <v>0</v>
      </c>
    </row>
    <row r="16" spans="1:3" ht="12.75">
      <c r="A16" s="13">
        <v>3</v>
      </c>
      <c r="B16" s="13" t="s">
        <v>20</v>
      </c>
      <c r="C16" s="25">
        <f>Scoring!B36</f>
        <v>2</v>
      </c>
    </row>
    <row r="17" spans="1:3" ht="12.75">
      <c r="A17" s="22"/>
      <c r="B17" s="22"/>
      <c r="C17" s="23"/>
    </row>
    <row r="18" spans="1:4" ht="12.75">
      <c r="A18" s="13" t="s">
        <v>111</v>
      </c>
      <c r="B18" s="13"/>
      <c r="C18" s="25">
        <f>SUM(C6,C11,C16)</f>
        <v>10</v>
      </c>
      <c r="D18" s="26"/>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7" customWidth="1"/>
    <col min="2" max="2" width="5.8515625" style="35" customWidth="1"/>
    <col min="3" max="3" width="9.28125" style="35" customWidth="1"/>
    <col min="4" max="4" width="31.57421875" style="36" customWidth="1"/>
    <col min="5" max="16384" width="9.140625" style="27" customWidth="1"/>
  </cols>
  <sheetData>
    <row r="1" spans="1:4" ht="15.75">
      <c r="A1" s="55" t="s">
        <v>48</v>
      </c>
      <c r="B1" s="56"/>
      <c r="C1" s="56"/>
      <c r="D1" s="57"/>
    </row>
    <row r="2" spans="1:4" ht="12.75">
      <c r="A2" s="28" t="s">
        <v>95</v>
      </c>
      <c r="B2" s="29" t="s">
        <v>12</v>
      </c>
      <c r="C2" s="29" t="s">
        <v>21</v>
      </c>
      <c r="D2" s="30" t="s">
        <v>22</v>
      </c>
    </row>
    <row r="3" spans="1:4" ht="89.25">
      <c r="A3" s="31" t="s">
        <v>92</v>
      </c>
      <c r="B3" s="32">
        <v>5</v>
      </c>
      <c r="C3" s="33">
        <v>1</v>
      </c>
      <c r="D3" s="46" t="s">
        <v>110</v>
      </c>
    </row>
    <row r="4" spans="1:4" ht="30">
      <c r="A4" s="31" t="s">
        <v>93</v>
      </c>
      <c r="B4" s="32">
        <v>0</v>
      </c>
      <c r="C4" s="33">
        <v>2</v>
      </c>
      <c r="D4" s="45" t="s">
        <v>109</v>
      </c>
    </row>
    <row r="5" spans="1:4" ht="45">
      <c r="A5" s="31" t="s">
        <v>51</v>
      </c>
      <c r="B5" s="32">
        <v>0</v>
      </c>
      <c r="C5" s="33">
        <v>3</v>
      </c>
      <c r="D5" s="45" t="s">
        <v>108</v>
      </c>
    </row>
    <row r="6" spans="1:4" ht="45">
      <c r="A6" s="31" t="s">
        <v>94</v>
      </c>
      <c r="B6" s="32">
        <v>1</v>
      </c>
      <c r="C6" s="33">
        <v>4</v>
      </c>
      <c r="D6" s="45" t="s">
        <v>23</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23">
      <selection activeCell="D29" sqref="D29"/>
    </sheetView>
  </sheetViews>
  <sheetFormatPr defaultColWidth="9.140625" defaultRowHeight="12.75"/>
  <cols>
    <col min="1" max="1" width="29.00390625" style="36" customWidth="1"/>
    <col min="2" max="2" width="7.140625" style="35" customWidth="1"/>
    <col min="3" max="3" width="9.28125" style="27" customWidth="1"/>
    <col min="4" max="4" width="41.7109375" style="36" customWidth="1"/>
    <col min="5" max="16384" width="9.140625" style="27" customWidth="1"/>
  </cols>
  <sheetData>
    <row r="1" spans="1:4" ht="14.25" customHeight="1">
      <c r="A1" s="58" t="s">
        <v>53</v>
      </c>
      <c r="B1" s="58"/>
      <c r="C1" s="58"/>
      <c r="D1" s="58"/>
    </row>
    <row r="2" spans="1:4" ht="12.75">
      <c r="A2" s="28" t="s">
        <v>96</v>
      </c>
      <c r="B2" s="29" t="s">
        <v>12</v>
      </c>
      <c r="C2" s="29" t="s">
        <v>21</v>
      </c>
      <c r="D2" s="30" t="s">
        <v>22</v>
      </c>
    </row>
    <row r="3" spans="1:4" ht="12.75">
      <c r="A3" s="34"/>
      <c r="B3" s="37"/>
      <c r="C3" s="37"/>
      <c r="D3" s="38"/>
    </row>
    <row r="4" spans="1:4" ht="90">
      <c r="A4" s="39" t="s">
        <v>88</v>
      </c>
      <c r="B4" s="40">
        <f>ROUND(AVERAGE(B5:B9),0)</f>
        <v>1</v>
      </c>
      <c r="C4" s="41"/>
      <c r="D4" s="42"/>
    </row>
    <row r="5" spans="1:4" ht="63.75">
      <c r="A5" s="32" t="s">
        <v>24</v>
      </c>
      <c r="B5" s="33">
        <v>3</v>
      </c>
      <c r="C5" s="43" t="s">
        <v>66</v>
      </c>
      <c r="D5" s="45" t="s">
        <v>99</v>
      </c>
    </row>
    <row r="6" spans="1:4" ht="45">
      <c r="A6" s="32" t="s">
        <v>25</v>
      </c>
      <c r="B6" s="33">
        <v>0</v>
      </c>
      <c r="C6" s="43" t="s">
        <v>67</v>
      </c>
      <c r="D6" s="45" t="s">
        <v>100</v>
      </c>
    </row>
    <row r="7" spans="1:4" ht="75">
      <c r="A7" s="32" t="s">
        <v>26</v>
      </c>
      <c r="B7" s="33">
        <v>0</v>
      </c>
      <c r="C7" s="43" t="s">
        <v>68</v>
      </c>
      <c r="D7" s="45" t="s">
        <v>100</v>
      </c>
    </row>
    <row r="8" spans="1:4" ht="45">
      <c r="A8" s="32" t="s">
        <v>27</v>
      </c>
      <c r="B8" s="33">
        <v>0</v>
      </c>
      <c r="C8" s="43" t="s">
        <v>69</v>
      </c>
      <c r="D8" s="34" t="s">
        <v>100</v>
      </c>
    </row>
    <row r="9" spans="1:4" ht="60">
      <c r="A9" s="32" t="s">
        <v>28</v>
      </c>
      <c r="B9" s="33">
        <v>0</v>
      </c>
      <c r="C9" s="43" t="s">
        <v>70</v>
      </c>
      <c r="D9" s="34" t="s">
        <v>100</v>
      </c>
    </row>
    <row r="10" spans="1:4" ht="105">
      <c r="A10" s="39" t="s">
        <v>55</v>
      </c>
      <c r="B10" s="40">
        <f>ROUND(AVERAGE(B11:B14),0)</f>
        <v>0</v>
      </c>
      <c r="C10" s="41"/>
      <c r="D10" s="42"/>
    </row>
    <row r="11" spans="1:4" ht="45">
      <c r="A11" s="32" t="s">
        <v>29</v>
      </c>
      <c r="B11" s="33">
        <v>1</v>
      </c>
      <c r="C11" s="43" t="s">
        <v>71</v>
      </c>
      <c r="D11" s="45" t="s">
        <v>101</v>
      </c>
    </row>
    <row r="12" spans="1:4" ht="105">
      <c r="A12" s="32" t="s">
        <v>30</v>
      </c>
      <c r="B12" s="33">
        <v>0</v>
      </c>
      <c r="C12" s="43" t="s">
        <v>72</v>
      </c>
      <c r="D12" s="45" t="s">
        <v>100</v>
      </c>
    </row>
    <row r="13" spans="1:4" ht="45">
      <c r="A13" s="32" t="s">
        <v>27</v>
      </c>
      <c r="B13" s="33">
        <v>0</v>
      </c>
      <c r="C13" s="43" t="s">
        <v>73</v>
      </c>
      <c r="D13" s="34" t="s">
        <v>100</v>
      </c>
    </row>
    <row r="14" spans="1:4" ht="75">
      <c r="A14" s="32" t="s">
        <v>44</v>
      </c>
      <c r="B14" s="33">
        <v>0</v>
      </c>
      <c r="C14" s="43" t="s">
        <v>74</v>
      </c>
      <c r="D14" s="34" t="s">
        <v>100</v>
      </c>
    </row>
    <row r="15" spans="1:4" s="44" customFormat="1" ht="60">
      <c r="A15" s="39" t="s">
        <v>56</v>
      </c>
      <c r="B15" s="40">
        <f>ROUND(AVERAGE(B16:B19),0)</f>
        <v>0</v>
      </c>
      <c r="C15" s="41"/>
      <c r="D15" s="42"/>
    </row>
    <row r="16" spans="1:4" ht="60">
      <c r="A16" s="32" t="s">
        <v>45</v>
      </c>
      <c r="B16" s="33">
        <v>0</v>
      </c>
      <c r="C16" s="43" t="s">
        <v>75</v>
      </c>
      <c r="D16" s="34" t="s">
        <v>100</v>
      </c>
    </row>
    <row r="17" spans="1:4" ht="165">
      <c r="A17" s="32" t="s">
        <v>97</v>
      </c>
      <c r="B17" s="33">
        <v>0</v>
      </c>
      <c r="C17" s="43" t="s">
        <v>76</v>
      </c>
      <c r="D17" s="34" t="s">
        <v>100</v>
      </c>
    </row>
    <row r="18" spans="1:4" ht="60">
      <c r="A18" s="32" t="s">
        <v>31</v>
      </c>
      <c r="B18" s="33">
        <v>0</v>
      </c>
      <c r="C18" s="43" t="s">
        <v>77</v>
      </c>
      <c r="D18" s="34" t="s">
        <v>100</v>
      </c>
    </row>
    <row r="19" spans="1:4" ht="105">
      <c r="A19" s="32" t="s">
        <v>32</v>
      </c>
      <c r="B19" s="33">
        <v>0</v>
      </c>
      <c r="C19" s="43" t="s">
        <v>78</v>
      </c>
      <c r="D19" s="34" t="s">
        <v>100</v>
      </c>
    </row>
    <row r="20" spans="1:4" ht="45">
      <c r="A20" s="39" t="s">
        <v>57</v>
      </c>
      <c r="B20" s="40">
        <f>ROUND(AVERAGE(B21:B29),0)</f>
        <v>1</v>
      </c>
      <c r="C20" s="41"/>
      <c r="D20" s="42"/>
    </row>
    <row r="21" spans="1:4" ht="60">
      <c r="A21" s="32" t="s">
        <v>46</v>
      </c>
      <c r="B21" s="33">
        <v>3</v>
      </c>
      <c r="C21" s="43" t="s">
        <v>79</v>
      </c>
      <c r="D21" s="45" t="s">
        <v>42</v>
      </c>
    </row>
    <row r="22" spans="1:4" ht="60">
      <c r="A22" s="32" t="s">
        <v>33</v>
      </c>
      <c r="B22" s="33">
        <v>3</v>
      </c>
      <c r="C22" s="43" t="s">
        <v>80</v>
      </c>
      <c r="D22" s="45" t="s">
        <v>102</v>
      </c>
    </row>
    <row r="23" spans="1:4" ht="60">
      <c r="A23" s="32" t="s">
        <v>34</v>
      </c>
      <c r="B23" s="33">
        <v>0</v>
      </c>
      <c r="C23" s="43" t="s">
        <v>81</v>
      </c>
      <c r="D23" s="45" t="s">
        <v>100</v>
      </c>
    </row>
    <row r="24" spans="1:4" ht="90">
      <c r="A24" s="32" t="s">
        <v>35</v>
      </c>
      <c r="B24" s="33">
        <v>0</v>
      </c>
      <c r="C24" s="43" t="s">
        <v>82</v>
      </c>
      <c r="D24" s="34" t="s">
        <v>100</v>
      </c>
    </row>
    <row r="25" spans="1:4" ht="75">
      <c r="A25" s="32" t="s">
        <v>36</v>
      </c>
      <c r="B25" s="33">
        <v>0</v>
      </c>
      <c r="C25" s="43" t="s">
        <v>83</v>
      </c>
      <c r="D25" s="34" t="s">
        <v>100</v>
      </c>
    </row>
    <row r="26" spans="1:4" ht="45">
      <c r="A26" s="32" t="s">
        <v>47</v>
      </c>
      <c r="B26" s="33">
        <v>0</v>
      </c>
      <c r="C26" s="43" t="s">
        <v>84</v>
      </c>
      <c r="D26" s="34" t="s">
        <v>100</v>
      </c>
    </row>
    <row r="27" spans="1:4" ht="60">
      <c r="A27" s="32" t="s">
        <v>37</v>
      </c>
      <c r="B27" s="33">
        <v>0</v>
      </c>
      <c r="C27" s="43" t="s">
        <v>85</v>
      </c>
      <c r="D27" s="34" t="s">
        <v>100</v>
      </c>
    </row>
    <row r="28" spans="1:4" ht="60">
      <c r="A28" s="32" t="s">
        <v>38</v>
      </c>
      <c r="B28" s="33">
        <v>2</v>
      </c>
      <c r="C28" s="43" t="s">
        <v>86</v>
      </c>
      <c r="D28" s="45" t="s">
        <v>103</v>
      </c>
    </row>
    <row r="29" spans="1:4" ht="75">
      <c r="A29" s="32" t="s">
        <v>39</v>
      </c>
      <c r="B29" s="33">
        <v>1</v>
      </c>
      <c r="C29" s="43" t="s">
        <v>87</v>
      </c>
      <c r="D29" s="45" t="s">
        <v>104</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7" customWidth="1"/>
    <col min="2" max="2" width="5.8515625" style="27" customWidth="1"/>
    <col min="3" max="3" width="9.28125" style="27" customWidth="1"/>
    <col min="4" max="4" width="40.28125" style="36" customWidth="1"/>
    <col min="5" max="16384" width="9.140625" style="27" customWidth="1"/>
  </cols>
  <sheetData>
    <row r="1" spans="1:4" ht="15.75">
      <c r="A1" s="55" t="s">
        <v>60</v>
      </c>
      <c r="B1" s="56"/>
      <c r="C1" s="56"/>
      <c r="D1" s="57"/>
    </row>
    <row r="2" spans="1:4" ht="12.75">
      <c r="A2" s="28" t="s">
        <v>96</v>
      </c>
      <c r="B2" s="29" t="s">
        <v>12</v>
      </c>
      <c r="C2" s="29" t="s">
        <v>21</v>
      </c>
      <c r="D2" s="30" t="s">
        <v>22</v>
      </c>
    </row>
    <row r="3" spans="1:4" ht="60">
      <c r="A3" s="31" t="s">
        <v>89</v>
      </c>
      <c r="B3" s="32">
        <v>1</v>
      </c>
      <c r="C3" s="33">
        <v>9</v>
      </c>
      <c r="D3" s="45" t="s">
        <v>107</v>
      </c>
    </row>
    <row r="4" spans="1:4" ht="60">
      <c r="A4" s="31" t="s">
        <v>62</v>
      </c>
      <c r="B4" s="32">
        <v>1</v>
      </c>
      <c r="C4" s="33">
        <v>10</v>
      </c>
      <c r="D4" s="45" t="s">
        <v>43</v>
      </c>
    </row>
    <row r="5" spans="1:4" ht="75">
      <c r="A5" s="31" t="s">
        <v>90</v>
      </c>
      <c r="B5" s="32">
        <v>0</v>
      </c>
      <c r="C5" s="33">
        <v>11</v>
      </c>
      <c r="D5" s="45" t="s">
        <v>106</v>
      </c>
    </row>
    <row r="6" spans="1:4" ht="90">
      <c r="A6" s="31" t="s">
        <v>91</v>
      </c>
      <c r="B6" s="32">
        <v>0</v>
      </c>
      <c r="C6" s="33">
        <v>12</v>
      </c>
      <c r="D6" s="45" t="s">
        <v>105</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Broughel</dc:creator>
  <cp:keywords/>
  <dc:description/>
  <cp:lastModifiedBy>jbroughel</cp:lastModifiedBy>
  <dcterms:created xsi:type="dcterms:W3CDTF">2009-11-16T16:55:57Z</dcterms:created>
  <dcterms:modified xsi:type="dcterms:W3CDTF">2011-06-10T15:27:03Z</dcterms:modified>
  <cp:category/>
  <cp:version/>
  <cp:contentType/>
  <cp:contentStatus/>
</cp:coreProperties>
</file>