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xl/chartsheets/sheet1.xml" ContentType="application/vnd.openxmlformats-officedocument.spreadsheetml.chart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170" yWindow="4860" windowWidth="20730" windowHeight="10485"/>
  </bookViews>
  <sheets>
    <sheet name="Public Debt Various Plans C (2)" sheetId="11" r:id="rId1"/>
    <sheet name="ALL Debt Proposals 2011-2022" sheetId="6" r:id="rId2"/>
    <sheet name="FY13 Budget" sheetId="1" r:id="rId3"/>
    <sheet name="Fiscal Commission" sheetId="2" r:id="rId4"/>
    <sheet name="House -Resolution" sheetId="3" r:id="rId5"/>
    <sheet name="President's September Proposal" sheetId="5" r:id="rId6"/>
    <sheet name="CBO 2012 Baseline budget" sheetId="9" r:id="rId7"/>
    <sheet name="CBO2012 Alt scenario" sheetId="10" r:id="rId8"/>
  </sheets>
  <externalReferences>
    <externalReference r:id="rId9"/>
  </externalReferences>
  <definedNames>
    <definedName name="BACKUP" localSheetId="6">#REF!</definedName>
    <definedName name="BACKUP" localSheetId="7">#REF!</definedName>
    <definedName name="BACKUP">#REF!</definedName>
    <definedName name="BASELINE">'CBO 2012 Baseline budget'!$D$9:$K$65</definedName>
    <definedName name="DOLLARS" localSheetId="6">#REF!</definedName>
    <definedName name="DOLLARS" localSheetId="7">#REF!</definedName>
    <definedName name="DOLLARS">#REF!</definedName>
    <definedName name="GROWTH" localSheetId="6">#REF!</definedName>
    <definedName name="GROWTH" localSheetId="7">#REF!</definedName>
    <definedName name="GROWTH">#REF!</definedName>
    <definedName name="_xlnm.Print_Area" localSheetId="6">'CBO 2012 Baseline budget'!$A$2:$R$73</definedName>
    <definedName name="_xlnm.Print_Area">'[1]Mandatory outlays'!#REF!</definedName>
    <definedName name="_xlnm.Print_Titles">#N/A</definedName>
    <definedName name="pubdebt">#REF!</definedName>
    <definedName name="SOG" localSheetId="6">#REF!</definedName>
    <definedName name="SOG" localSheetId="7">#REF!</definedName>
    <definedName name="SOG">#REF!</definedName>
  </definedNames>
  <calcPr calcId="125725"/>
</workbook>
</file>

<file path=xl/calcChain.xml><?xml version="1.0" encoding="utf-8"?>
<calcChain xmlns="http://schemas.openxmlformats.org/spreadsheetml/2006/main">
  <c r="S13" i="6"/>
  <c r="S14"/>
  <c r="S11"/>
  <c r="S16"/>
  <c r="S15"/>
</calcChain>
</file>

<file path=xl/sharedStrings.xml><?xml version="1.0" encoding="utf-8"?>
<sst xmlns="http://schemas.openxmlformats.org/spreadsheetml/2006/main" count="263" uniqueCount="69">
  <si>
    <t>(Billions of dollars)</t>
  </si>
  <si>
    <t>Actual,</t>
  </si>
  <si>
    <t xml:space="preserve">Debt Held by the Public at the </t>
  </si>
  <si>
    <t>Deficit</t>
  </si>
  <si>
    <t>_____</t>
  </si>
  <si>
    <t>____</t>
  </si>
  <si>
    <t>Total</t>
  </si>
  <si>
    <t>End of the Year</t>
  </si>
  <si>
    <t>Memorandum:</t>
  </si>
  <si>
    <t>In billions of dollars</t>
  </si>
  <si>
    <t>As a percentage of GDP</t>
  </si>
  <si>
    <t>Source: Congressional Budget Office.</t>
  </si>
  <si>
    <t>Source:</t>
  </si>
  <si>
    <t>http://www.whitehouse.gov/sites/default/files/omb/budget/fy2013/assets/tables.pdf</t>
  </si>
  <si>
    <t>Debt Held by the Public</t>
  </si>
  <si>
    <t>PGDP</t>
  </si>
  <si>
    <t>http://www.fiscalcommission.gov/sites/fiscalcommission.gov/files/documents/TheMomentofTruth12_1_2010.pdf</t>
  </si>
  <si>
    <t>Figure 16 Commission Plan</t>
  </si>
  <si>
    <t>http://budget.house.gov/UploadedFiles/PathToProsperityFY2012.pdf</t>
  </si>
  <si>
    <t>Table S-1</t>
  </si>
  <si>
    <t>http://www.whitehouse.gov/sites/default/files/omb/budget/fy2012/assets/jointcommitteereport.pdf</t>
  </si>
  <si>
    <t>President Obama's FY 2013</t>
  </si>
  <si>
    <t>Fiscal Comission</t>
  </si>
  <si>
    <t>CBO Current Law</t>
  </si>
  <si>
    <t>CBO Alternative Scenario</t>
  </si>
  <si>
    <t>House Republican Budget</t>
  </si>
  <si>
    <t>President's September Submission</t>
  </si>
  <si>
    <t>a. Off-budget surpluses or deficits comprise surpluses or deficits in the Social Security trust funds and the net cash flow of the Postal Service.</t>
  </si>
  <si>
    <t>Note: n.a. = not applicable.</t>
  </si>
  <si>
    <t>n.a.</t>
  </si>
  <si>
    <r>
      <t>Off-budget</t>
    </r>
    <r>
      <rPr>
        <vertAlign val="superscript"/>
        <sz val="11"/>
        <rFont val="Arial"/>
        <family val="2"/>
      </rPr>
      <t>a</t>
    </r>
  </si>
  <si>
    <t xml:space="preserve">On-budget </t>
  </si>
  <si>
    <t>Deficit (-) or Surplus</t>
  </si>
  <si>
    <t>On-budget</t>
  </si>
  <si>
    <t>Net interest</t>
  </si>
  <si>
    <t>Discretionary</t>
  </si>
  <si>
    <t xml:space="preserve">Mandatory </t>
  </si>
  <si>
    <t>Outlays</t>
  </si>
  <si>
    <t>Other</t>
  </si>
  <si>
    <t>Corporate income taxes</t>
  </si>
  <si>
    <t>Social insurance taxes</t>
  </si>
  <si>
    <t>Individual income taxes</t>
  </si>
  <si>
    <t>Revenues</t>
  </si>
  <si>
    <t>As a Percentage of Gross Domestic Product</t>
  </si>
  <si>
    <t>Gross Domestic Product</t>
  </si>
  <si>
    <t>______</t>
  </si>
  <si>
    <t>Discretionary spending</t>
  </si>
  <si>
    <t>Mandatory spending</t>
  </si>
  <si>
    <t>In Billions of Dollars</t>
  </si>
  <si>
    <t>2013-</t>
  </si>
  <si>
    <t>Budget Projections in CBO's March 2012 Baseline</t>
  </si>
  <si>
    <r>
      <t xml:space="preserve">This table supplements information in </t>
    </r>
    <r>
      <rPr>
        <i/>
        <sz val="11"/>
        <color theme="3"/>
        <rFont val="Arial"/>
        <family val="2"/>
      </rPr>
      <t>Updated Budget Projections: Fiscal Years 2012 to 2022</t>
    </r>
    <r>
      <rPr>
        <sz val="11"/>
        <rFont val="Arial"/>
        <family val="2"/>
      </rPr>
      <t xml:space="preserve"> (March 2012).</t>
    </r>
  </si>
  <si>
    <t>a. Negative numbers indicate an increase in the deficit.</t>
  </si>
  <si>
    <t>n.a. = not applicable; GDP = gross domestic product.</t>
  </si>
  <si>
    <t>Notes: The alternative fiscal scenario incorporates the assumptions that all expiring tax provisions (other than the payroll tax reduction), including those that expired at the end of December 2011, are instead extended; that the alternative minimum tax is indexed for inflation after 2011 (starting at the 2011 exemption amount); that Medicare’s payment rates for physicians’ services are held constant at their current level; and that the automatic enforcement procedures specified by the Budget Control Act of 2011 do not take effect. Outlays under the alternative fiscal scenario also include the incremental interest costs associated with projected additional borrowing.</t>
  </si>
  <si>
    <t>Source:  Congressional Budget Office.</t>
  </si>
  <si>
    <r>
      <t>Effect on the deficit</t>
    </r>
    <r>
      <rPr>
        <vertAlign val="superscript"/>
        <sz val="11"/>
        <rFont val="Arial"/>
        <family val="2"/>
      </rPr>
      <t>a</t>
    </r>
  </si>
  <si>
    <t>___</t>
  </si>
  <si>
    <t>Effect on outlays</t>
  </si>
  <si>
    <t>Effect on revenues</t>
  </si>
  <si>
    <t>Policy Alternatives That Affect the Tax Code</t>
  </si>
  <si>
    <t>CBO's March 2012 Baseline</t>
  </si>
  <si>
    <t>Deficit: Alternative Fiscal Scenario Minus</t>
  </si>
  <si>
    <t>__</t>
  </si>
  <si>
    <t>Alternative Fiscal Scenario</t>
  </si>
  <si>
    <t>Debt Held by the Public at the End of the Year</t>
  </si>
  <si>
    <t>Deficits Projected in CBO’s Baseline and Under an Alternative Fiscal Scenario</t>
  </si>
  <si>
    <t>Billions</t>
  </si>
  <si>
    <t>Ten Year</t>
  </si>
</sst>
</file>

<file path=xl/styles.xml><?xml version="1.0" encoding="utf-8"?>
<styleSheet xmlns="http://schemas.openxmlformats.org/spreadsheetml/2006/main">
  <numFmts count="6">
    <numFmt numFmtId="43" formatCode="_(* #,##0.00_);_(* \(#,##0.00\);_(* &quot;-&quot;??_);_(@_)"/>
    <numFmt numFmtId="164" formatCode="0.0"/>
    <numFmt numFmtId="165" formatCode="dd\-mmm\-yy"/>
    <numFmt numFmtId="166" formatCode="0.0%"/>
    <numFmt numFmtId="167" formatCode="#,##0.0"/>
    <numFmt numFmtId="168" formatCode="hh:mm\ AM/PM"/>
  </numFmts>
  <fonts count="16">
    <font>
      <sz val="11"/>
      <color theme="1"/>
      <name val="Calibri"/>
      <family val="2"/>
      <scheme val="minor"/>
    </font>
    <font>
      <sz val="11"/>
      <color theme="1"/>
      <name val="Calibri"/>
      <family val="2"/>
      <scheme val="minor"/>
    </font>
    <font>
      <sz val="12"/>
      <name val="Arial"/>
      <family val="2"/>
    </font>
    <font>
      <sz val="10"/>
      <name val="Arial"/>
      <family val="2"/>
    </font>
    <font>
      <u/>
      <sz val="11"/>
      <color theme="10"/>
      <name val="Calibri"/>
      <family val="2"/>
    </font>
    <font>
      <sz val="11"/>
      <name val="Arial"/>
      <family val="2"/>
    </font>
    <font>
      <sz val="12"/>
      <name val="Arial"/>
    </font>
    <font>
      <sz val="11"/>
      <color indexed="12"/>
      <name val="Arial"/>
      <family val="2"/>
    </font>
    <font>
      <vertAlign val="superscript"/>
      <sz val="11"/>
      <name val="Arial"/>
      <family val="2"/>
    </font>
    <font>
      <b/>
      <sz val="11"/>
      <name val="Arial"/>
      <family val="2"/>
    </font>
    <font>
      <u/>
      <sz val="11"/>
      <name val="Arial"/>
      <family val="2"/>
    </font>
    <font>
      <sz val="11"/>
      <color indexed="8"/>
      <name val="Arial"/>
      <family val="2"/>
    </font>
    <font>
      <sz val="11"/>
      <color indexed="10"/>
      <name val="Arial"/>
      <family val="2"/>
    </font>
    <font>
      <u/>
      <sz val="12"/>
      <color theme="10"/>
      <name val="Arial"/>
      <family val="2"/>
    </font>
    <font>
      <i/>
      <sz val="11"/>
      <color theme="3"/>
      <name val="Arial"/>
      <family val="2"/>
    </font>
    <font>
      <i/>
      <sz val="11"/>
      <name val="Arial"/>
      <family val="2"/>
    </font>
  </fonts>
  <fills count="2">
    <fill>
      <patternFill patternType="none"/>
    </fill>
    <fill>
      <patternFill patternType="gray125"/>
    </fill>
  </fills>
  <borders count="1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s>
  <cellStyleXfs count="8">
    <xf numFmtId="0" fontId="0" fillId="0" borderId="0"/>
    <xf numFmtId="9" fontId="1" fillId="0" borderId="0" applyFont="0" applyFill="0" applyBorder="0" applyAlignment="0" applyProtection="0"/>
    <xf numFmtId="0" fontId="2" fillId="0" borderId="0"/>
    <xf numFmtId="43" fontId="3" fillId="0" borderId="0" applyFon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alignment vertical="top"/>
      <protection locked="0"/>
    </xf>
    <xf numFmtId="0" fontId="6" fillId="0" borderId="0"/>
    <xf numFmtId="0" fontId="13" fillId="0" borderId="0" applyNumberFormat="0" applyFill="0" applyBorder="0" applyAlignment="0" applyProtection="0"/>
  </cellStyleXfs>
  <cellXfs count="89">
    <xf numFmtId="0" fontId="0" fillId="0" borderId="0" xfId="0"/>
    <xf numFmtId="0" fontId="4" fillId="0" borderId="0" xfId="5" applyAlignment="1" applyProtection="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0" xfId="0" applyBorder="1"/>
    <xf numFmtId="0" fontId="0" fillId="0" borderId="8" xfId="0" applyBorder="1"/>
    <xf numFmtId="9" fontId="0" fillId="0" borderId="0" xfId="1" applyFont="1"/>
    <xf numFmtId="166" fontId="0" fillId="0" borderId="0" xfId="1" applyNumberFormat="1" applyFont="1" applyBorder="1"/>
    <xf numFmtId="166" fontId="0" fillId="0" borderId="7" xfId="1" applyNumberFormat="1" applyFont="1" applyBorder="1"/>
    <xf numFmtId="166" fontId="0" fillId="0" borderId="1" xfId="1" applyNumberFormat="1" applyFont="1" applyBorder="1"/>
    <xf numFmtId="166" fontId="0" fillId="0" borderId="6" xfId="1" applyNumberFormat="1" applyFont="1" applyBorder="1"/>
    <xf numFmtId="166" fontId="0" fillId="0" borderId="0" xfId="1" applyNumberFormat="1" applyFont="1"/>
    <xf numFmtId="167" fontId="5" fillId="0" borderId="0" xfId="0" applyNumberFormat="1" applyFont="1" applyBorder="1" applyAlignment="1" applyProtection="1">
      <alignment horizontal="right" wrapText="1"/>
    </xf>
    <xf numFmtId="0" fontId="5" fillId="0" borderId="0" xfId="6" applyNumberFormat="1" applyFont="1" applyAlignment="1"/>
    <xf numFmtId="0" fontId="7" fillId="0" borderId="0" xfId="6" applyNumberFormat="1" applyFont="1" applyAlignment="1"/>
    <xf numFmtId="14" fontId="5" fillId="0" borderId="0" xfId="6" applyNumberFormat="1" applyFont="1" applyAlignment="1"/>
    <xf numFmtId="0" fontId="5" fillId="0" borderId="0" xfId="6" applyNumberFormat="1" applyFont="1" applyBorder="1" applyAlignment="1"/>
    <xf numFmtId="0" fontId="5" fillId="0" borderId="1" xfId="6" applyNumberFormat="1" applyFont="1" applyBorder="1" applyAlignment="1">
      <alignment horizontal="left" wrapText="1"/>
    </xf>
    <xf numFmtId="0" fontId="5" fillId="0" borderId="0" xfId="6" applyNumberFormat="1" applyFont="1" applyBorder="1" applyAlignment="1">
      <alignment horizontal="fill"/>
    </xf>
    <xf numFmtId="0" fontId="5" fillId="0" borderId="0" xfId="6" applyFont="1" applyAlignment="1"/>
    <xf numFmtId="0" fontId="5" fillId="0" borderId="0" xfId="6" applyNumberFormat="1" applyFont="1" applyAlignment="1">
      <alignment horizontal="fill"/>
    </xf>
    <xf numFmtId="3" fontId="5" fillId="0" borderId="0" xfId="6" applyNumberFormat="1" applyFont="1" applyAlignment="1">
      <alignment horizontal="right"/>
    </xf>
    <xf numFmtId="164" fontId="5" fillId="0" borderId="0" xfId="6" applyNumberFormat="1" applyFont="1" applyAlignment="1"/>
    <xf numFmtId="0" fontId="5" fillId="0" borderId="1" xfId="6" applyNumberFormat="1" applyFont="1" applyBorder="1" applyAlignment="1">
      <alignment horizontal="fill"/>
    </xf>
    <xf numFmtId="0" fontId="5" fillId="0" borderId="1" xfId="6" applyNumberFormat="1" applyFont="1" applyBorder="1" applyAlignment="1"/>
    <xf numFmtId="167" fontId="5" fillId="0" borderId="0" xfId="6" applyNumberFormat="1" applyFont="1" applyAlignment="1">
      <alignment horizontal="right"/>
    </xf>
    <xf numFmtId="167" fontId="5" fillId="0" borderId="0" xfId="6" applyNumberFormat="1" applyFont="1" applyAlignment="1"/>
    <xf numFmtId="0" fontId="5" fillId="0" borderId="0" xfId="6" applyFont="1" applyBorder="1" applyAlignment="1"/>
    <xf numFmtId="3" fontId="5" fillId="0" borderId="0" xfId="6" applyNumberFormat="1" applyFont="1" applyAlignment="1"/>
    <xf numFmtId="0" fontId="9" fillId="0" borderId="0" xfId="6" applyNumberFormat="1" applyFont="1" applyAlignment="1"/>
    <xf numFmtId="164" fontId="9" fillId="0" borderId="0" xfId="6" applyNumberFormat="1" applyFont="1" applyAlignment="1"/>
    <xf numFmtId="167" fontId="9" fillId="0" borderId="0" xfId="6" applyNumberFormat="1" applyFont="1" applyAlignment="1"/>
    <xf numFmtId="0" fontId="9" fillId="0" borderId="0" xfId="6" applyFont="1" applyBorder="1" applyAlignment="1"/>
    <xf numFmtId="164" fontId="10" fillId="0" borderId="0" xfId="6" applyNumberFormat="1" applyFont="1" applyAlignment="1"/>
    <xf numFmtId="164" fontId="5" fillId="0" borderId="0" xfId="6" applyNumberFormat="1" applyFont="1" applyAlignment="1">
      <alignment horizontal="right"/>
    </xf>
    <xf numFmtId="164" fontId="5" fillId="0" borderId="0" xfId="6" applyNumberFormat="1" applyFont="1" applyAlignment="1" applyProtection="1">
      <protection locked="0"/>
    </xf>
    <xf numFmtId="166" fontId="5" fillId="0" borderId="0" xfId="6" applyNumberFormat="1" applyFont="1"/>
    <xf numFmtId="0" fontId="9" fillId="0" borderId="0" xfId="6" applyFont="1" applyBorder="1" applyAlignment="1">
      <alignment horizontal="center"/>
    </xf>
    <xf numFmtId="0" fontId="9" fillId="0" borderId="0" xfId="6" applyNumberFormat="1" applyFont="1" applyAlignment="1">
      <alignment horizontal="center"/>
    </xf>
    <xf numFmtId="3" fontId="5" fillId="0" borderId="0" xfId="6" applyNumberFormat="1" applyFont="1"/>
    <xf numFmtId="3" fontId="11" fillId="0" borderId="0" xfId="6" applyNumberFormat="1" applyFont="1" applyAlignment="1"/>
    <xf numFmtId="0" fontId="11" fillId="0" borderId="0" xfId="6" applyNumberFormat="1" applyFont="1" applyAlignment="1"/>
    <xf numFmtId="0" fontId="12" fillId="0" borderId="0" xfId="6" applyNumberFormat="1" applyFont="1" applyAlignment="1"/>
    <xf numFmtId="166" fontId="11" fillId="0" borderId="0" xfId="6" applyNumberFormat="1" applyFont="1" applyAlignment="1"/>
    <xf numFmtId="164" fontId="5" fillId="0" borderId="0" xfId="6" applyNumberFormat="1" applyFont="1" applyBorder="1" applyAlignment="1" applyProtection="1">
      <protection locked="0"/>
    </xf>
    <xf numFmtId="3" fontId="9" fillId="0" borderId="0" xfId="6" applyNumberFormat="1" applyFont="1" applyAlignment="1"/>
    <xf numFmtId="3" fontId="9" fillId="0" borderId="0" xfId="6" applyNumberFormat="1" applyFont="1"/>
    <xf numFmtId="3" fontId="10" fillId="0" borderId="0" xfId="6" applyNumberFormat="1" applyFont="1" applyAlignment="1"/>
    <xf numFmtId="43" fontId="5" fillId="0" borderId="0" xfId="3" applyFont="1" applyAlignment="1"/>
    <xf numFmtId="168" fontId="5" fillId="0" borderId="0" xfId="6" applyNumberFormat="1" applyFont="1" applyBorder="1" applyAlignment="1"/>
    <xf numFmtId="0" fontId="9" fillId="0" borderId="0" xfId="6" applyNumberFormat="1" applyFont="1" applyAlignment="1">
      <alignment horizontal="right"/>
    </xf>
    <xf numFmtId="1" fontId="9" fillId="0" borderId="0" xfId="6" applyNumberFormat="1" applyFont="1" applyAlignment="1"/>
    <xf numFmtId="0" fontId="5" fillId="0" borderId="0" xfId="6" applyNumberFormat="1" applyFont="1" applyAlignment="1">
      <alignment horizontal="right"/>
    </xf>
    <xf numFmtId="1" fontId="5" fillId="0" borderId="0" xfId="6" applyNumberFormat="1" applyFont="1" applyAlignment="1">
      <alignment horizontal="right"/>
    </xf>
    <xf numFmtId="0" fontId="5" fillId="0" borderId="0" xfId="6" applyFont="1" applyAlignment="1">
      <alignment horizontal="right"/>
    </xf>
    <xf numFmtId="1" fontId="5" fillId="0" borderId="1" xfId="6" applyNumberFormat="1" applyFont="1" applyBorder="1" applyAlignment="1"/>
    <xf numFmtId="165" fontId="5" fillId="0" borderId="1" xfId="6" applyNumberFormat="1" applyFont="1" applyBorder="1" applyAlignment="1"/>
    <xf numFmtId="0" fontId="8" fillId="0" borderId="0" xfId="6" applyNumberFormat="1" applyFont="1" applyAlignment="1"/>
    <xf numFmtId="0" fontId="8" fillId="0" borderId="0" xfId="6" applyNumberFormat="1" applyFont="1" applyAlignment="1">
      <alignment horizontal="right"/>
    </xf>
    <xf numFmtId="0" fontId="8" fillId="0" borderId="0" xfId="6" applyNumberFormat="1" applyFont="1" applyAlignment="1">
      <alignment horizontal="fill"/>
    </xf>
    <xf numFmtId="0" fontId="8" fillId="0" borderId="0" xfId="6" applyFont="1" applyAlignment="1">
      <alignment horizontal="right"/>
    </xf>
    <xf numFmtId="0" fontId="8" fillId="0" borderId="0" xfId="6" applyFont="1" applyAlignment="1">
      <alignment horizontal="fill"/>
    </xf>
    <xf numFmtId="0" fontId="8" fillId="0" borderId="3" xfId="6" applyFont="1" applyBorder="1" applyAlignment="1">
      <alignment horizontal="fill"/>
    </xf>
    <xf numFmtId="0" fontId="8" fillId="0" borderId="3" xfId="6" applyNumberFormat="1" applyFont="1" applyBorder="1" applyAlignment="1">
      <alignment horizontal="fill"/>
    </xf>
    <xf numFmtId="0" fontId="8" fillId="0" borderId="3" xfId="6" applyNumberFormat="1" applyFont="1" applyBorder="1" applyAlignment="1"/>
    <xf numFmtId="0" fontId="9" fillId="0" borderId="0" xfId="6" applyNumberFormat="1" applyFont="1" applyBorder="1" applyAlignment="1"/>
    <xf numFmtId="0" fontId="6" fillId="0" borderId="0" xfId="6"/>
    <xf numFmtId="166" fontId="0" fillId="0" borderId="0" xfId="1" applyNumberFormat="1" applyFont="1" applyFill="1" applyBorder="1"/>
    <xf numFmtId="3" fontId="5" fillId="0" borderId="1" xfId="6" applyNumberFormat="1" applyFont="1" applyBorder="1"/>
    <xf numFmtId="3" fontId="5" fillId="0" borderId="1" xfId="6" applyNumberFormat="1" applyFont="1" applyBorder="1" applyAlignment="1">
      <alignment horizontal="right"/>
    </xf>
    <xf numFmtId="3" fontId="9" fillId="0" borderId="0" xfId="6" applyNumberFormat="1" applyFont="1" applyAlignment="1">
      <alignment horizontal="right"/>
    </xf>
    <xf numFmtId="167" fontId="5" fillId="0" borderId="0" xfId="6" applyNumberFormat="1" applyFont="1"/>
    <xf numFmtId="1" fontId="5" fillId="0" borderId="1" xfId="6" applyNumberFormat="1" applyFont="1" applyBorder="1" applyAlignment="1">
      <alignment horizontal="right"/>
    </xf>
    <xf numFmtId="3" fontId="5" fillId="0" borderId="3" xfId="6" applyNumberFormat="1" applyFont="1" applyBorder="1"/>
    <xf numFmtId="3" fontId="0" fillId="0" borderId="0" xfId="0" applyNumberFormat="1"/>
    <xf numFmtId="0" fontId="0" fillId="0" borderId="3" xfId="0" applyBorder="1" applyAlignment="1">
      <alignment horizontal="center"/>
    </xf>
    <xf numFmtId="0" fontId="5" fillId="0" borderId="9" xfId="6" applyFont="1" applyBorder="1" applyAlignment="1">
      <alignment horizontal="center"/>
    </xf>
    <xf numFmtId="0" fontId="9" fillId="0" borderId="0" xfId="6" applyFont="1" applyBorder="1" applyAlignment="1">
      <alignment horizontal="center"/>
    </xf>
    <xf numFmtId="0" fontId="9" fillId="0" borderId="0" xfId="6" applyNumberFormat="1" applyFont="1" applyBorder="1" applyAlignment="1"/>
    <xf numFmtId="0" fontId="5" fillId="0" borderId="0" xfId="6" applyFont="1" applyAlignment="1"/>
    <xf numFmtId="0" fontId="5" fillId="0" borderId="0" xfId="7" applyFont="1" applyAlignment="1">
      <alignment horizontal="left"/>
    </xf>
    <xf numFmtId="3" fontId="5" fillId="0" borderId="0" xfId="6" applyNumberFormat="1" applyFont="1" applyAlignment="1">
      <alignment horizontal="left" wrapText="1"/>
    </xf>
    <xf numFmtId="3" fontId="15" fillId="0" borderId="0" xfId="6" applyNumberFormat="1" applyFont="1" applyAlignment="1">
      <alignment horizontal="center"/>
    </xf>
    <xf numFmtId="3" fontId="5" fillId="0" borderId="9" xfId="6" applyNumberFormat="1" applyFont="1" applyBorder="1" applyAlignment="1">
      <alignment horizontal="center"/>
    </xf>
    <xf numFmtId="3" fontId="9" fillId="0" borderId="0" xfId="6" applyNumberFormat="1" applyFont="1" applyAlignment="1">
      <alignment horizontal="center"/>
    </xf>
  </cellXfs>
  <cellStyles count="8">
    <cellStyle name="Comma 2" xfId="3"/>
    <cellStyle name="Hyperlink" xfId="5" builtinId="8"/>
    <cellStyle name="Hyperlink 2" xfId="7"/>
    <cellStyle name="Normal" xfId="0" builtinId="0"/>
    <cellStyle name="Normal 2" xfId="2"/>
    <cellStyle name="Normal 3" xfId="6"/>
    <cellStyle name="Percent" xfId="1" builtinId="5"/>
    <cellStyle name="Percent 2"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worksheet" Target="worksheets/sheet6.xml"/><Relationship Id="rId12"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worksheet" Target="worksheets/sheet5.xml"/><Relationship Id="rId11" Type="http://schemas.openxmlformats.org/officeDocument/2006/relationships/styles" Target="styles.xml"/><Relationship Id="rId5" Type="http://schemas.openxmlformats.org/officeDocument/2006/relationships/worksheet" Target="worksheets/sheet4.xml"/><Relationship Id="rId10" Type="http://schemas.openxmlformats.org/officeDocument/2006/relationships/theme" Target="theme/theme1.xml"/><Relationship Id="rId4" Type="http://schemas.openxmlformats.org/officeDocument/2006/relationships/worksheet" Target="worksheets/sheet3.xml"/><Relationship Id="rId9"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1231602407780973"/>
          <c:y val="0.12398010386824897"/>
          <c:w val="0.85597434603219991"/>
          <c:h val="0.58713889218753013"/>
        </c:manualLayout>
      </c:layout>
      <c:lineChart>
        <c:grouping val="standard"/>
        <c:ser>
          <c:idx val="0"/>
          <c:order val="0"/>
          <c:tx>
            <c:strRef>
              <c:f>'ALL Debt Proposals 2011-2022'!$B$3</c:f>
              <c:strCache>
                <c:ptCount val="1"/>
                <c:pt idx="0">
                  <c:v>President Obama's FY 2013</c:v>
                </c:pt>
              </c:strCache>
            </c:strRef>
          </c:tx>
          <c:spPr>
            <a:ln w="38100">
              <a:solidFill>
                <a:srgbClr val="00B0F0"/>
              </a:solidFill>
            </a:ln>
          </c:spPr>
          <c:marker>
            <c:symbol val="none"/>
          </c:marker>
          <c:cat>
            <c:numRef>
              <c:f>'ALL Debt Proposals 2011-2022'!$C$2:$Q$2</c:f>
              <c:numCache>
                <c:formatCode>General</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f>'ALL Debt Proposals 2011-2022'!$C$3:$Q$3</c:f>
              <c:numCache>
                <c:formatCode>General</c:formatCode>
                <c:ptCount val="15"/>
                <c:pt idx="3" formatCode="0.0%">
                  <c:v>0.67700000000000005</c:v>
                </c:pt>
                <c:pt idx="4" formatCode="0.0%">
                  <c:v>0.74199999999999999</c:v>
                </c:pt>
                <c:pt idx="5" formatCode="0.0%">
                  <c:v>0.77400000000000002</c:v>
                </c:pt>
                <c:pt idx="6" formatCode="0.0%">
                  <c:v>0.78400000000000003</c:v>
                </c:pt>
                <c:pt idx="7" formatCode="0.0%">
                  <c:v>0.78100000000000003</c:v>
                </c:pt>
                <c:pt idx="8" formatCode="0.0%">
                  <c:v>0.77800000000000002</c:v>
                </c:pt>
                <c:pt idx="9" formatCode="0.0%">
                  <c:v>0.77100000000000002</c:v>
                </c:pt>
                <c:pt idx="10" formatCode="0.0%">
                  <c:v>0.76500000000000001</c:v>
                </c:pt>
                <c:pt idx="11" formatCode="0.0%">
                  <c:v>0.76400000000000001</c:v>
                </c:pt>
                <c:pt idx="12" formatCode="0.0%">
                  <c:v>0.76500000000000001</c:v>
                </c:pt>
                <c:pt idx="13" formatCode="0.0%">
                  <c:v>0.76500000000000001</c:v>
                </c:pt>
                <c:pt idx="14" formatCode="0.0%">
                  <c:v>0.76500000000000001</c:v>
                </c:pt>
              </c:numCache>
            </c:numRef>
          </c:val>
        </c:ser>
        <c:ser>
          <c:idx val="3"/>
          <c:order val="1"/>
          <c:tx>
            <c:strRef>
              <c:f>'ALL Debt Proposals 2011-2022'!$B$6</c:f>
              <c:strCache>
                <c:ptCount val="1"/>
                <c:pt idx="0">
                  <c:v>CBO Alternative Scenario</c:v>
                </c:pt>
              </c:strCache>
            </c:strRef>
          </c:tx>
          <c:spPr>
            <a:ln w="38100">
              <a:solidFill>
                <a:srgbClr val="7030A0"/>
              </a:solidFill>
              <a:prstDash val="solid"/>
            </a:ln>
          </c:spPr>
          <c:marker>
            <c:symbol val="none"/>
          </c:marker>
          <c:cat>
            <c:numRef>
              <c:f>'ALL Debt Proposals 2011-2022'!$C$2:$Q$2</c:f>
              <c:numCache>
                <c:formatCode>General</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f>'ALL Debt Proposals 2011-2022'!$C$6:$Q$6</c:f>
              <c:numCache>
                <c:formatCode>General</c:formatCode>
                <c:ptCount val="15"/>
                <c:pt idx="3" formatCode="0.0%">
                  <c:v>0.67700000000000005</c:v>
                </c:pt>
                <c:pt idx="4" formatCode="0.0%">
                  <c:v>0.73299999999999998</c:v>
                </c:pt>
                <c:pt idx="5" formatCode="0.0%">
                  <c:v>0.78400000000000003</c:v>
                </c:pt>
                <c:pt idx="6" formatCode="0.0%">
                  <c:v>0.81699999999999995</c:v>
                </c:pt>
                <c:pt idx="7" formatCode="0.0%">
                  <c:v>0.82399999999999995</c:v>
                </c:pt>
                <c:pt idx="8" formatCode="0.0%">
                  <c:v>0.83099999999999996</c:v>
                </c:pt>
                <c:pt idx="9" formatCode="0.0%">
                  <c:v>0.84099999999999997</c:v>
                </c:pt>
                <c:pt idx="10" formatCode="0.0%">
                  <c:v>0.85399999999999998</c:v>
                </c:pt>
                <c:pt idx="11" formatCode="0.0%">
                  <c:v>0.871</c:v>
                </c:pt>
                <c:pt idx="12" formatCode="0.0%">
                  <c:v>0.88900000000000001</c:v>
                </c:pt>
                <c:pt idx="13" formatCode="0.0%">
                  <c:v>0.90900000000000003</c:v>
                </c:pt>
                <c:pt idx="14" formatCode="0.0%">
                  <c:v>0.93200000000000005</c:v>
                </c:pt>
              </c:numCache>
            </c:numRef>
          </c:val>
        </c:ser>
        <c:ser>
          <c:idx val="2"/>
          <c:order val="2"/>
          <c:tx>
            <c:v>CBO Baseline (Current Law)</c:v>
          </c:tx>
          <c:spPr>
            <a:ln w="38100">
              <a:solidFill>
                <a:srgbClr val="00B050"/>
              </a:solidFill>
              <a:prstDash val="solid"/>
            </a:ln>
          </c:spPr>
          <c:marker>
            <c:symbol val="none"/>
          </c:marker>
          <c:cat>
            <c:numRef>
              <c:f>'ALL Debt Proposals 2011-2022'!$C$2:$Q$2</c:f>
              <c:numCache>
                <c:formatCode>General</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f>'ALL Debt Proposals 2011-2022'!$C$5:$Q$5</c:f>
              <c:numCache>
                <c:formatCode>General</c:formatCode>
                <c:ptCount val="15"/>
                <c:pt idx="3" formatCode="0.0%">
                  <c:v>0.67700000000000005</c:v>
                </c:pt>
                <c:pt idx="4" formatCode="0.0%">
                  <c:v>0.73199999999999998</c:v>
                </c:pt>
                <c:pt idx="5" formatCode="0.0%">
                  <c:v>0.75800000000000001</c:v>
                </c:pt>
                <c:pt idx="6" formatCode="0.0%">
                  <c:v>0.75800000000000001</c:v>
                </c:pt>
                <c:pt idx="7" formatCode="0.0%">
                  <c:v>0.73299999999999998</c:v>
                </c:pt>
                <c:pt idx="8" formatCode="0.0%">
                  <c:v>0.70899999999999996</c:v>
                </c:pt>
                <c:pt idx="9" formatCode="0.0%">
                  <c:v>0.68799999999999994</c:v>
                </c:pt>
                <c:pt idx="10" formatCode="0.0%">
                  <c:v>0.66900000000000004</c:v>
                </c:pt>
                <c:pt idx="11" formatCode="0.0%">
                  <c:v>0.65300000000000002</c:v>
                </c:pt>
                <c:pt idx="12" formatCode="0.0%">
                  <c:v>0.63900000000000001</c:v>
                </c:pt>
                <c:pt idx="13" formatCode="0.0%">
                  <c:v>0.624</c:v>
                </c:pt>
                <c:pt idx="14" formatCode="0.0%">
                  <c:v>0.61299999999999999</c:v>
                </c:pt>
              </c:numCache>
            </c:numRef>
          </c:val>
        </c:ser>
        <c:ser>
          <c:idx val="1"/>
          <c:order val="3"/>
          <c:tx>
            <c:strRef>
              <c:f>'ALL Debt Proposals 2011-2022'!$B$4</c:f>
              <c:strCache>
                <c:ptCount val="1"/>
                <c:pt idx="0">
                  <c:v>Fiscal Comission</c:v>
                </c:pt>
              </c:strCache>
            </c:strRef>
          </c:tx>
          <c:spPr>
            <a:ln w="38100">
              <a:solidFill>
                <a:schemeClr val="accent6"/>
              </a:solidFill>
            </a:ln>
          </c:spPr>
          <c:marker>
            <c:symbol val="none"/>
          </c:marker>
          <c:cat>
            <c:numRef>
              <c:f>'ALL Debt Proposals 2011-2022'!$C$2:$Q$2</c:f>
              <c:numCache>
                <c:formatCode>General</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f>'ALL Debt Proposals 2011-2022'!$C$4:$Q$4</c:f>
              <c:numCache>
                <c:formatCode>General</c:formatCode>
                <c:ptCount val="15"/>
                <c:pt idx="3" formatCode="0.0%">
                  <c:v>0.67700000000000005</c:v>
                </c:pt>
                <c:pt idx="4" formatCode="0.0%">
                  <c:v>0.71</c:v>
                </c:pt>
                <c:pt idx="5" formatCode="0.0%">
                  <c:v>0.71499999999999997</c:v>
                </c:pt>
                <c:pt idx="6" formatCode="0.0%">
                  <c:v>0.70399999999999996</c:v>
                </c:pt>
                <c:pt idx="7" formatCode="0.0%">
                  <c:v>0.69799999999999995</c:v>
                </c:pt>
                <c:pt idx="8" formatCode="0.0%">
                  <c:v>0.69299999999999995</c:v>
                </c:pt>
                <c:pt idx="9" formatCode="0.0%">
                  <c:v>0.68600000000000005</c:v>
                </c:pt>
                <c:pt idx="10" formatCode="0.0%">
                  <c:v>0.67500000000000004</c:v>
                </c:pt>
                <c:pt idx="11" formatCode="0.0%">
                  <c:v>0.66600000000000004</c:v>
                </c:pt>
                <c:pt idx="12" formatCode="0.0%">
                  <c:v>0.65500000000000003</c:v>
                </c:pt>
              </c:numCache>
            </c:numRef>
          </c:val>
        </c:ser>
        <c:ser>
          <c:idx val="4"/>
          <c:order val="4"/>
          <c:tx>
            <c:v>House Republican Budget FY 2012</c:v>
          </c:tx>
          <c:spPr>
            <a:ln w="38100">
              <a:solidFill>
                <a:srgbClr val="FF0000"/>
              </a:solidFill>
            </a:ln>
          </c:spPr>
          <c:marker>
            <c:symbol val="none"/>
          </c:marker>
          <c:cat>
            <c:numRef>
              <c:f>'ALL Debt Proposals 2011-2022'!$C$2:$Q$2</c:f>
              <c:numCache>
                <c:formatCode>General</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f>'ALL Debt Proposals 2011-2022'!$C$7:$Q$7</c:f>
              <c:numCache>
                <c:formatCode>General</c:formatCode>
                <c:ptCount val="15"/>
                <c:pt idx="3" formatCode="0.0%">
                  <c:v>0.67700000000000005</c:v>
                </c:pt>
                <c:pt idx="4" formatCode="0.0%">
                  <c:v>0.72799999999999998</c:v>
                </c:pt>
                <c:pt idx="5" formatCode="0.0%">
                  <c:v>0.745</c:v>
                </c:pt>
                <c:pt idx="6" formatCode="0.0%">
                  <c:v>0.74199999999999999</c:v>
                </c:pt>
                <c:pt idx="7" formatCode="0.0%">
                  <c:v>0.73199999999999998</c:v>
                </c:pt>
                <c:pt idx="8" formatCode="0.0%">
                  <c:v>0.72499999999999998</c:v>
                </c:pt>
                <c:pt idx="9" formatCode="0.0%">
                  <c:v>0.71599999999999997</c:v>
                </c:pt>
                <c:pt idx="10" formatCode="0.0%">
                  <c:v>0.70599999999999996</c:v>
                </c:pt>
                <c:pt idx="11" formatCode="0.0%">
                  <c:v>0.69699999999999995</c:v>
                </c:pt>
                <c:pt idx="12" formatCode="0.0%">
                  <c:v>0.68700000000000006</c:v>
                </c:pt>
                <c:pt idx="13" formatCode="0.0%">
                  <c:v>0.67500000000000004</c:v>
                </c:pt>
              </c:numCache>
            </c:numRef>
          </c:val>
        </c:ser>
        <c:ser>
          <c:idx val="5"/>
          <c:order val="5"/>
          <c:tx>
            <c:strRef>
              <c:f>'ALL Debt Proposals 2011-2022'!$B$8</c:f>
              <c:strCache>
                <c:ptCount val="1"/>
                <c:pt idx="0">
                  <c:v>President's September Submission</c:v>
                </c:pt>
              </c:strCache>
            </c:strRef>
          </c:tx>
          <c:spPr>
            <a:ln w="38100">
              <a:solidFill>
                <a:schemeClr val="accent5">
                  <a:lumMod val="75000"/>
                </a:schemeClr>
              </a:solidFill>
            </a:ln>
          </c:spPr>
          <c:marker>
            <c:symbol val="none"/>
          </c:marker>
          <c:cat>
            <c:numRef>
              <c:f>'ALL Debt Proposals 2011-2022'!$C$2:$Q$2</c:f>
              <c:numCache>
                <c:formatCode>General</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f>'ALL Debt Proposals 2011-2022'!$C$8:$Q$8</c:f>
              <c:numCache>
                <c:formatCode>0%</c:formatCode>
                <c:ptCount val="15"/>
                <c:pt idx="0">
                  <c:v>0.40500000000000003</c:v>
                </c:pt>
                <c:pt idx="1">
                  <c:v>0.54100000000000004</c:v>
                </c:pt>
                <c:pt idx="2">
                  <c:v>0.628</c:v>
                </c:pt>
                <c:pt idx="3" formatCode="0.0%">
                  <c:v>0.67700000000000005</c:v>
                </c:pt>
                <c:pt idx="4" formatCode="0.0%">
                  <c:v>0.746</c:v>
                </c:pt>
                <c:pt idx="5" formatCode="0.0%">
                  <c:v>0.76900000000000002</c:v>
                </c:pt>
                <c:pt idx="6" formatCode="0.0%">
                  <c:v>0.76400000000000001</c:v>
                </c:pt>
                <c:pt idx="7" formatCode="0.0%">
                  <c:v>0.75900000000000001</c:v>
                </c:pt>
                <c:pt idx="8" formatCode="0.0%">
                  <c:v>0.75600000000000001</c:v>
                </c:pt>
                <c:pt idx="9" formatCode="0.0%">
                  <c:v>0.748</c:v>
                </c:pt>
                <c:pt idx="10" formatCode="0.0%">
                  <c:v>0.74199999999999999</c:v>
                </c:pt>
                <c:pt idx="11" formatCode="0.0%">
                  <c:v>0.73799999999999999</c:v>
                </c:pt>
                <c:pt idx="12" formatCode="0.0%">
                  <c:v>0.73399999999999999</c:v>
                </c:pt>
                <c:pt idx="13" formatCode="0.0%">
                  <c:v>0.73</c:v>
                </c:pt>
              </c:numCache>
            </c:numRef>
          </c:val>
        </c:ser>
        <c:marker val="1"/>
        <c:axId val="56857344"/>
        <c:axId val="56858880"/>
      </c:lineChart>
      <c:catAx>
        <c:axId val="56857344"/>
        <c:scaling>
          <c:orientation val="minMax"/>
        </c:scaling>
        <c:axPos val="b"/>
        <c:numFmt formatCode="General" sourceLinked="1"/>
        <c:tickLblPos val="nextTo"/>
        <c:txPr>
          <a:bodyPr/>
          <a:lstStyle/>
          <a:p>
            <a:pPr>
              <a:defRPr sz="1400" b="1"/>
            </a:pPr>
            <a:endParaRPr lang="en-US"/>
          </a:p>
        </c:txPr>
        <c:crossAx val="56858880"/>
        <c:crosses val="autoZero"/>
        <c:auto val="1"/>
        <c:lblAlgn val="ctr"/>
        <c:lblOffset val="100"/>
        <c:tickLblSkip val="2"/>
      </c:catAx>
      <c:valAx>
        <c:axId val="56858880"/>
        <c:scaling>
          <c:orientation val="minMax"/>
          <c:min val="0.55000000000000004"/>
        </c:scaling>
        <c:axPos val="l"/>
        <c:majorGridlines>
          <c:spPr>
            <a:ln>
              <a:solidFill>
                <a:sysClr val="windowText" lastClr="000000">
                  <a:lumMod val="50000"/>
                  <a:lumOff val="50000"/>
                  <a:alpha val="20000"/>
                </a:sysClr>
              </a:solidFill>
            </a:ln>
          </c:spPr>
        </c:majorGridlines>
        <c:title>
          <c:tx>
            <c:rich>
              <a:bodyPr rot="-5400000" vert="horz"/>
              <a:lstStyle/>
              <a:p>
                <a:pPr>
                  <a:defRPr/>
                </a:pPr>
                <a:r>
                  <a:rPr lang="en-US" sz="1600"/>
                  <a:t>Percentage</a:t>
                </a:r>
                <a:r>
                  <a:rPr lang="en-US" sz="1600" baseline="0"/>
                  <a:t> of GDP</a:t>
                </a:r>
                <a:endParaRPr lang="en-US" sz="1600"/>
              </a:p>
            </c:rich>
          </c:tx>
          <c:layout>
            <c:manualLayout>
              <c:xMode val="edge"/>
              <c:yMode val="edge"/>
              <c:x val="7.3226542511352095E-3"/>
              <c:y val="0.21874569288871792"/>
            </c:manualLayout>
          </c:layout>
        </c:title>
        <c:numFmt formatCode="0%" sourceLinked="0"/>
        <c:tickLblPos val="nextTo"/>
        <c:txPr>
          <a:bodyPr/>
          <a:lstStyle/>
          <a:p>
            <a:pPr>
              <a:defRPr sz="1600" b="1"/>
            </a:pPr>
            <a:endParaRPr lang="en-US"/>
          </a:p>
        </c:txPr>
        <c:crossAx val="56857344"/>
        <c:crosses val="autoZero"/>
        <c:crossBetween val="between"/>
        <c:majorUnit val="0.05"/>
        <c:minorUnit val="2.0000000000000011E-2"/>
      </c:valAx>
    </c:plotArea>
    <c:legend>
      <c:legendPos val="b"/>
      <c:layout>
        <c:manualLayout>
          <c:xMode val="edge"/>
          <c:yMode val="edge"/>
          <c:x val="0.13686951802750988"/>
          <c:y val="0.77261536460953883"/>
          <c:w val="0.73059585994426268"/>
          <c:h val="0.13113108100524781"/>
        </c:manualLayout>
      </c:layout>
      <c:spPr>
        <a:ln>
          <a:solidFill>
            <a:sysClr val="windowText" lastClr="000000"/>
          </a:solidFill>
        </a:ln>
      </c:spPr>
      <c:txPr>
        <a:bodyPr/>
        <a:lstStyle/>
        <a:p>
          <a:pPr>
            <a:defRPr sz="1400"/>
          </a:pPr>
          <a:endParaRPr lang="en-US"/>
        </a:p>
      </c:txPr>
    </c:legend>
    <c:plotVisOnly val="1"/>
  </c:chart>
  <c:spPr>
    <a:ln>
      <a:noFill/>
    </a:ln>
  </c:spPr>
  <c:txPr>
    <a:bodyPr/>
    <a:lstStyle/>
    <a:p>
      <a:pPr>
        <a:defRPr>
          <a:latin typeface="Arial" pitchFamily="34" charset="0"/>
          <a:cs typeface="Arial" pitchFamily="34" charset="0"/>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en-US"/>
  <c:chart>
    <c:plotArea>
      <c:layout/>
      <c:barChart>
        <c:barDir val="col"/>
        <c:grouping val="clustered"/>
        <c:ser>
          <c:idx val="0"/>
          <c:order val="0"/>
          <c:val>
            <c:numRef>
              <c:f>('ALL Debt Proposals 2011-2022'!$S$11,'ALL Debt Proposals 2011-2022'!$S$13,'ALL Debt Proposals 2011-2022'!$S$14)</c:f>
              <c:numCache>
                <c:formatCode>#,##0</c:formatCode>
                <c:ptCount val="3"/>
                <c:pt idx="0" formatCode="General">
                  <c:v>7908</c:v>
                </c:pt>
                <c:pt idx="1">
                  <c:v>4986.3941546890328</c:v>
                </c:pt>
                <c:pt idx="2">
                  <c:v>12854.828531071165</c:v>
                </c:pt>
              </c:numCache>
            </c:numRef>
          </c:val>
        </c:ser>
        <c:axId val="56891264"/>
        <c:axId val="56892800"/>
      </c:barChart>
      <c:catAx>
        <c:axId val="56891264"/>
        <c:scaling>
          <c:orientation val="minMax"/>
        </c:scaling>
        <c:axPos val="b"/>
        <c:tickLblPos val="nextTo"/>
        <c:crossAx val="56892800"/>
        <c:crosses val="autoZero"/>
        <c:auto val="1"/>
        <c:lblAlgn val="ctr"/>
        <c:lblOffset val="100"/>
      </c:catAx>
      <c:valAx>
        <c:axId val="56892800"/>
        <c:scaling>
          <c:orientation val="minMax"/>
        </c:scaling>
        <c:axPos val="l"/>
        <c:majorGridlines/>
        <c:numFmt formatCode="General" sourceLinked="1"/>
        <c:tickLblPos val="nextTo"/>
        <c:crossAx val="56891264"/>
        <c:crosses val="autoZero"/>
        <c:crossBetween val="between"/>
      </c:valAx>
    </c:plotArea>
    <c:legend>
      <c:legendPos val="r"/>
    </c:legend>
    <c:plotVisOnly val="1"/>
  </c:chart>
  <c:printSettings>
    <c:headerFooter/>
    <c:pageMargins b="0.75000000000000022" l="0.70000000000000018" r="0.70000000000000018" t="0.75000000000000022" header="0.3000000000000001" footer="0.3000000000000001"/>
    <c:pageSetup/>
  </c:printSettings>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tabSelected="1" zoomScale="160"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13607" y="13080"/>
    <xdr:ext cx="8671719" cy="6290469"/>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0.30288</cdr:x>
      <cdr:y>0.13216</cdr:y>
    </cdr:from>
    <cdr:to>
      <cdr:x>0.30821</cdr:x>
      <cdr:y>0.71361</cdr:y>
    </cdr:to>
    <cdr:sp macro="" textlink="">
      <cdr:nvSpPr>
        <cdr:cNvPr id="3" name="Straight Connector 2"/>
        <cdr:cNvSpPr/>
      </cdr:nvSpPr>
      <cdr:spPr>
        <a:xfrm xmlns:a="http://schemas.openxmlformats.org/drawingml/2006/main" rot="16200000" flipH="1">
          <a:off x="820794" y="2637047"/>
          <a:ext cx="3657600" cy="46220"/>
        </a:xfrm>
        <a:prstGeom xmlns:a="http://schemas.openxmlformats.org/drawingml/2006/main" prst="line">
          <a:avLst/>
        </a:prstGeom>
        <a:ln xmlns:a="http://schemas.openxmlformats.org/drawingml/2006/main" w="31750">
          <a:solidFill>
            <a:schemeClr val="tx1">
              <a:alpha val="34000"/>
            </a:schemeClr>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0.34878</cdr:x>
      <cdr:y>0.13013</cdr:y>
    </cdr:from>
    <cdr:to>
      <cdr:x>0.41916</cdr:x>
      <cdr:y>0.15071</cdr:y>
    </cdr:to>
    <cdr:sp macro="" textlink="">
      <cdr:nvSpPr>
        <cdr:cNvPr id="4" name="TextBox 3"/>
        <cdr:cNvSpPr txBox="1"/>
      </cdr:nvSpPr>
      <cdr:spPr>
        <a:xfrm xmlns:a="http://schemas.openxmlformats.org/drawingml/2006/main">
          <a:off x="3024494" y="818597"/>
          <a:ext cx="610316" cy="129458"/>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1800">
              <a:solidFill>
                <a:sysClr val="windowText" lastClr="000000"/>
              </a:solidFill>
              <a:latin typeface="Arial" pitchFamily="34" charset="0"/>
              <a:cs typeface="Arial" pitchFamily="34" charset="0"/>
            </a:rPr>
            <a:t>Projected</a:t>
          </a:r>
        </a:p>
      </cdr:txBody>
    </cdr:sp>
  </cdr:relSizeAnchor>
  <cdr:relSizeAnchor xmlns:cdr="http://schemas.openxmlformats.org/drawingml/2006/chartDrawing">
    <cdr:from>
      <cdr:x>0.14003</cdr:x>
      <cdr:y>0.13169</cdr:y>
    </cdr:from>
    <cdr:to>
      <cdr:x>0.23148</cdr:x>
      <cdr:y>0.18489</cdr:y>
    </cdr:to>
    <cdr:sp macro="" textlink="">
      <cdr:nvSpPr>
        <cdr:cNvPr id="5" name="TextBox 4"/>
        <cdr:cNvSpPr txBox="1"/>
      </cdr:nvSpPr>
      <cdr:spPr>
        <a:xfrm xmlns:a="http://schemas.openxmlformats.org/drawingml/2006/main">
          <a:off x="1214272" y="828399"/>
          <a:ext cx="793077" cy="334651"/>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1800">
              <a:solidFill>
                <a:sysClr val="windowText" lastClr="000000"/>
              </a:solidFill>
              <a:latin typeface="Arial" pitchFamily="34" charset="0"/>
              <a:cs typeface="Arial" pitchFamily="34" charset="0"/>
            </a:rPr>
            <a:t>Actual</a:t>
          </a:r>
          <a:r>
            <a:rPr lang="en-US" sz="1800">
              <a:latin typeface="Arial" pitchFamily="34" charset="0"/>
              <a:cs typeface="Arial" pitchFamily="34" charset="0"/>
            </a:rPr>
            <a:t>	</a:t>
          </a:r>
        </a:p>
      </cdr:txBody>
    </cdr:sp>
  </cdr:relSizeAnchor>
  <cdr:relSizeAnchor xmlns:cdr="http://schemas.openxmlformats.org/drawingml/2006/chartDrawing">
    <cdr:from>
      <cdr:x>0.19881</cdr:x>
      <cdr:y>0.02543</cdr:y>
    </cdr:from>
    <cdr:to>
      <cdr:x>0.82489</cdr:x>
      <cdr:y>0.08985</cdr:y>
    </cdr:to>
    <cdr:sp macro="" textlink="">
      <cdr:nvSpPr>
        <cdr:cNvPr id="6" name="TextBox 5"/>
        <cdr:cNvSpPr txBox="1"/>
      </cdr:nvSpPr>
      <cdr:spPr>
        <a:xfrm xmlns:a="http://schemas.openxmlformats.org/drawingml/2006/main">
          <a:off x="1724063" y="159973"/>
          <a:ext cx="5429190" cy="405232"/>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2400" b="1">
              <a:latin typeface="Arial" pitchFamily="34" charset="0"/>
              <a:cs typeface="Arial" pitchFamily="34" charset="0"/>
            </a:rPr>
            <a:t>Public Debt</a:t>
          </a:r>
          <a:r>
            <a:rPr lang="en-US" sz="2400" b="1" baseline="0">
              <a:latin typeface="Arial" pitchFamily="34" charset="0"/>
              <a:cs typeface="Arial" pitchFamily="34" charset="0"/>
            </a:rPr>
            <a:t> Under Various Proposals</a:t>
          </a:r>
          <a:endParaRPr lang="en-US" sz="1800" b="1">
            <a:latin typeface="Arial" pitchFamily="34" charset="0"/>
            <a:cs typeface="Arial" pitchFamily="34" charset="0"/>
          </a:endParaRPr>
        </a:p>
      </cdr:txBody>
    </cdr:sp>
  </cdr:relSizeAnchor>
  <cdr:relSizeAnchor xmlns:cdr="http://schemas.openxmlformats.org/drawingml/2006/chartDrawing">
    <cdr:from>
      <cdr:x>0.72057</cdr:x>
      <cdr:y>0.91364</cdr:y>
    </cdr:from>
    <cdr:to>
      <cdr:x>0.99984</cdr:x>
      <cdr:y>0.95808</cdr:y>
    </cdr:to>
    <cdr:sp macro="" textlink="">
      <cdr:nvSpPr>
        <cdr:cNvPr id="7" name="TextBox 6"/>
        <cdr:cNvSpPr txBox="1"/>
      </cdr:nvSpPr>
      <cdr:spPr>
        <a:xfrm xmlns:a="http://schemas.openxmlformats.org/drawingml/2006/main">
          <a:off x="6248607" y="5747250"/>
          <a:ext cx="2421751" cy="279548"/>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r"/>
          <a:r>
            <a:rPr lang="en-US" sz="1100" i="1">
              <a:latin typeface="Arial" pitchFamily="34" charset="0"/>
              <a:cs typeface="Arial" pitchFamily="34" charset="0"/>
            </a:rPr>
            <a:t>Source:  President's FY2013 Budget</a:t>
          </a:r>
          <a:r>
            <a:rPr lang="en-US" sz="1100" i="1" baseline="0">
              <a:latin typeface="Arial" pitchFamily="34" charset="0"/>
              <a:cs typeface="Arial" pitchFamily="34" charset="0"/>
            </a:rPr>
            <a:t> from the </a:t>
          </a:r>
          <a:r>
            <a:rPr lang="en-US" sz="1100" i="1">
              <a:latin typeface="Arial" pitchFamily="34" charset="0"/>
              <a:cs typeface="Arial" pitchFamily="34" charset="0"/>
            </a:rPr>
            <a:t>Office of</a:t>
          </a:r>
          <a:r>
            <a:rPr lang="en-US" sz="1100" i="1" baseline="0">
              <a:latin typeface="Arial" pitchFamily="34" charset="0"/>
              <a:cs typeface="Arial" pitchFamily="34" charset="0"/>
            </a:rPr>
            <a:t> Management and Buddget; Congressional Budget Office's March 2012 Budget </a:t>
          </a:r>
        </a:p>
        <a:p xmlns:a="http://schemas.openxmlformats.org/drawingml/2006/main">
          <a:pPr algn="r"/>
          <a:r>
            <a:rPr lang="en-US" sz="1100" i="1" baseline="0">
              <a:latin typeface="Arial" pitchFamily="34" charset="0"/>
              <a:cs typeface="Arial" pitchFamily="34" charset="0"/>
            </a:rPr>
            <a:t>and Economic Outlook; "The Moment of Truth" December 2010 via Fiscal Comssion.gov,  "Path to Prosperity fy2012" via House.gov</a:t>
          </a:r>
        </a:p>
        <a:p xmlns:a="http://schemas.openxmlformats.org/drawingml/2006/main">
          <a:pPr algn="r"/>
          <a:r>
            <a:rPr lang="en-US" sz="1100" i="0" baseline="0">
              <a:latin typeface="Arial" pitchFamily="34" charset="0"/>
              <a:cs typeface="Arial" pitchFamily="34" charset="0"/>
            </a:rPr>
            <a:t>Produced by: Veronique de Rugy, Mercatus Center at George Mason University</a:t>
          </a:r>
          <a:endParaRPr lang="en-US" sz="1100" i="0">
            <a:latin typeface="Arial" pitchFamily="34" charset="0"/>
            <a:cs typeface="Arial" pitchFamily="34" charset="0"/>
          </a:endParaRPr>
        </a:p>
      </cdr:txBody>
    </cdr:sp>
  </cdr:relSizeAnchor>
  <cdr:relSizeAnchor xmlns:cdr="http://schemas.openxmlformats.org/drawingml/2006/chartDrawing">
    <cdr:from>
      <cdr:x>0.24777</cdr:x>
      <cdr:y>0.51575</cdr:y>
    </cdr:from>
    <cdr:to>
      <cdr:x>0.35321</cdr:x>
      <cdr:y>0.66111</cdr:y>
    </cdr:to>
    <cdr:sp macro="" textlink="">
      <cdr:nvSpPr>
        <cdr:cNvPr id="17" name="TextBox 16"/>
        <cdr:cNvSpPr txBox="1"/>
      </cdr:nvSpPr>
      <cdr:spPr>
        <a:xfrm xmlns:a="http://schemas.openxmlformats.org/drawingml/2006/main">
          <a:off x="2148567" y="3244292"/>
          <a:ext cx="914400" cy="91440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1400" b="1">
              <a:latin typeface="Arial" pitchFamily="34" charset="0"/>
              <a:cs typeface="Arial" pitchFamily="34" charset="0"/>
            </a:rPr>
            <a:t>68%</a:t>
          </a:r>
        </a:p>
      </cdr:txBody>
    </cdr:sp>
  </cdr:relSizeAnchor>
  <cdr:relSizeAnchor xmlns:cdr="http://schemas.openxmlformats.org/drawingml/2006/chartDrawing">
    <cdr:from>
      <cdr:x>0.94195</cdr:x>
      <cdr:y>0.18265</cdr:y>
    </cdr:from>
    <cdr:to>
      <cdr:x>0.99561</cdr:x>
      <cdr:y>0.33645</cdr:y>
    </cdr:to>
    <cdr:sp macro="" textlink="">
      <cdr:nvSpPr>
        <cdr:cNvPr id="18" name="TextBox 17"/>
        <cdr:cNvSpPr txBox="1"/>
      </cdr:nvSpPr>
      <cdr:spPr>
        <a:xfrm xmlns:a="http://schemas.openxmlformats.org/drawingml/2006/main">
          <a:off x="8168367" y="1148970"/>
          <a:ext cx="465251" cy="967466"/>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1400" b="1">
              <a:latin typeface="Arial" pitchFamily="34" charset="0"/>
              <a:cs typeface="Arial" pitchFamily="34" charset="0"/>
            </a:rPr>
            <a:t>93%</a:t>
          </a:r>
        </a:p>
      </cdr:txBody>
    </cdr:sp>
  </cdr:relSizeAnchor>
  <cdr:relSizeAnchor xmlns:cdr="http://schemas.openxmlformats.org/drawingml/2006/chartDrawing">
    <cdr:from>
      <cdr:x>0.30149</cdr:x>
      <cdr:y>0.54708</cdr:y>
    </cdr:from>
    <cdr:to>
      <cdr:x>0.31024</cdr:x>
      <cdr:y>0.55857</cdr:y>
    </cdr:to>
    <cdr:sp macro="" textlink="">
      <cdr:nvSpPr>
        <cdr:cNvPr id="19" name="Oval 18"/>
        <cdr:cNvSpPr/>
      </cdr:nvSpPr>
      <cdr:spPr>
        <a:xfrm xmlns:a="http://schemas.openxmlformats.org/drawingml/2006/main">
          <a:off x="2614469" y="3441419"/>
          <a:ext cx="75871" cy="72259"/>
        </a:xfrm>
        <a:prstGeom xmlns:a="http://schemas.openxmlformats.org/drawingml/2006/main" prst="ellipse">
          <a:avLst/>
        </a:prstGeom>
        <a:solidFill xmlns:a="http://schemas.openxmlformats.org/drawingml/2006/main">
          <a:sysClr val="window" lastClr="FFFFFF"/>
        </a:solidFill>
        <a:ln xmlns:a="http://schemas.openxmlformats.org/drawingml/2006/main">
          <a:solidFill>
            <a:schemeClr val="tx1"/>
          </a:solidFill>
        </a:ln>
      </cdr:spPr>
      <cdr:style>
        <a:lnRef xmlns:a="http://schemas.openxmlformats.org/drawingml/2006/main" idx="2">
          <a:schemeClr val="dk1">
            <a:shade val="50000"/>
          </a:schemeClr>
        </a:lnRef>
        <a:fillRef xmlns:a="http://schemas.openxmlformats.org/drawingml/2006/main" idx="1">
          <a:schemeClr val="dk1"/>
        </a:fillRef>
        <a:effectRef xmlns:a="http://schemas.openxmlformats.org/drawingml/2006/main" idx="0">
          <a:schemeClr val="dk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0.93976</cdr:x>
      <cdr:y>0.40221</cdr:y>
    </cdr:from>
    <cdr:to>
      <cdr:x>0.99231</cdr:x>
      <cdr:y>0.44612</cdr:y>
    </cdr:to>
    <cdr:sp macro="" textlink="">
      <cdr:nvSpPr>
        <cdr:cNvPr id="26" name="TextBox 25"/>
        <cdr:cNvSpPr txBox="1"/>
      </cdr:nvSpPr>
      <cdr:spPr>
        <a:xfrm xmlns:a="http://schemas.openxmlformats.org/drawingml/2006/main">
          <a:off x="8149318" y="2530095"/>
          <a:ext cx="455726" cy="276225"/>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1400" b="1">
              <a:latin typeface="Arial" pitchFamily="34" charset="0"/>
              <a:cs typeface="Arial" pitchFamily="34" charset="0"/>
            </a:rPr>
            <a:t>77%</a:t>
          </a:r>
        </a:p>
      </cdr:txBody>
    </cdr:sp>
  </cdr:relSizeAnchor>
  <cdr:relSizeAnchor xmlns:cdr="http://schemas.openxmlformats.org/drawingml/2006/chartDrawing">
    <cdr:from>
      <cdr:x>0.88374</cdr:x>
      <cdr:y>0.45304</cdr:y>
    </cdr:from>
    <cdr:to>
      <cdr:x>0.98666</cdr:x>
      <cdr:y>0.49155</cdr:y>
    </cdr:to>
    <cdr:sp macro="" textlink="">
      <cdr:nvSpPr>
        <cdr:cNvPr id="27" name="TextBox 26"/>
        <cdr:cNvSpPr txBox="1"/>
      </cdr:nvSpPr>
      <cdr:spPr>
        <a:xfrm xmlns:a="http://schemas.openxmlformats.org/drawingml/2006/main">
          <a:off x="7663542" y="2849861"/>
          <a:ext cx="892515" cy="242209"/>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1400" b="1">
              <a:latin typeface="Arial" pitchFamily="34" charset="0"/>
              <a:cs typeface="Arial" pitchFamily="34" charset="0"/>
            </a:rPr>
            <a:t>73%</a:t>
          </a:r>
        </a:p>
      </cdr:txBody>
    </cdr:sp>
  </cdr:relSizeAnchor>
  <cdr:relSizeAnchor xmlns:cdr="http://schemas.openxmlformats.org/drawingml/2006/chartDrawing">
    <cdr:from>
      <cdr:x>0.88813</cdr:x>
      <cdr:y>0.51815</cdr:y>
    </cdr:from>
    <cdr:to>
      <cdr:x>0.99106</cdr:x>
      <cdr:y>0.55666</cdr:y>
    </cdr:to>
    <cdr:sp macro="" textlink="">
      <cdr:nvSpPr>
        <cdr:cNvPr id="28" name="TextBox 27"/>
        <cdr:cNvSpPr txBox="1"/>
      </cdr:nvSpPr>
      <cdr:spPr>
        <a:xfrm xmlns:a="http://schemas.openxmlformats.org/drawingml/2006/main">
          <a:off x="7701642" y="3259436"/>
          <a:ext cx="892515" cy="242209"/>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1400" b="1">
              <a:latin typeface="Arial" pitchFamily="34" charset="0"/>
              <a:cs typeface="Arial" pitchFamily="34" charset="0"/>
            </a:rPr>
            <a:t>68%</a:t>
          </a:r>
        </a:p>
      </cdr:txBody>
    </cdr:sp>
  </cdr:relSizeAnchor>
  <cdr:relSizeAnchor xmlns:cdr="http://schemas.openxmlformats.org/drawingml/2006/chartDrawing">
    <cdr:from>
      <cdr:x>0.82882</cdr:x>
      <cdr:y>0.55298</cdr:y>
    </cdr:from>
    <cdr:to>
      <cdr:x>0.93174</cdr:x>
      <cdr:y>0.59149</cdr:y>
    </cdr:to>
    <cdr:sp macro="" textlink="">
      <cdr:nvSpPr>
        <cdr:cNvPr id="29" name="TextBox 28"/>
        <cdr:cNvSpPr txBox="1"/>
      </cdr:nvSpPr>
      <cdr:spPr>
        <a:xfrm xmlns:a="http://schemas.openxmlformats.org/drawingml/2006/main">
          <a:off x="7187292" y="3478511"/>
          <a:ext cx="892515" cy="242209"/>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1400" b="1">
              <a:latin typeface="Arial" pitchFamily="34" charset="0"/>
              <a:cs typeface="Arial" pitchFamily="34" charset="0"/>
            </a:rPr>
            <a:t>66%</a:t>
          </a:r>
        </a:p>
      </cdr:txBody>
    </cdr:sp>
  </cdr:relSizeAnchor>
  <cdr:relSizeAnchor xmlns:cdr="http://schemas.openxmlformats.org/drawingml/2006/chartDrawing">
    <cdr:from>
      <cdr:x>0.94321</cdr:x>
      <cdr:y>0.60663</cdr:y>
    </cdr:from>
    <cdr:to>
      <cdr:x>0.99138</cdr:x>
      <cdr:y>0.63388</cdr:y>
    </cdr:to>
    <cdr:sp macro="" textlink="">
      <cdr:nvSpPr>
        <cdr:cNvPr id="30" name="TextBox 29"/>
        <cdr:cNvSpPr txBox="1"/>
      </cdr:nvSpPr>
      <cdr:spPr>
        <a:xfrm xmlns:a="http://schemas.openxmlformats.org/drawingml/2006/main">
          <a:off x="8179254" y="3815970"/>
          <a:ext cx="417739" cy="17145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1400" b="1">
              <a:latin typeface="Arial" pitchFamily="34" charset="0"/>
              <a:cs typeface="Arial" pitchFamily="34" charset="0"/>
            </a:rPr>
            <a:t>61%</a:t>
          </a:r>
        </a:p>
      </cdr:txBody>
    </cdr:sp>
  </cdr:relSizeAnchor>
  <cdr:relSizeAnchor xmlns:cdr="http://schemas.openxmlformats.org/drawingml/2006/chartDrawing">
    <cdr:from>
      <cdr:x>0.81806</cdr:x>
      <cdr:y>0.56705</cdr:y>
    </cdr:from>
    <cdr:to>
      <cdr:x>0.82681</cdr:x>
      <cdr:y>0.57854</cdr:y>
    </cdr:to>
    <cdr:sp macro="" textlink="">
      <cdr:nvSpPr>
        <cdr:cNvPr id="31" name="Oval 30"/>
        <cdr:cNvSpPr/>
      </cdr:nvSpPr>
      <cdr:spPr>
        <a:xfrm xmlns:a="http://schemas.openxmlformats.org/drawingml/2006/main">
          <a:off x="7094014" y="3567006"/>
          <a:ext cx="75871" cy="72259"/>
        </a:xfrm>
        <a:prstGeom xmlns:a="http://schemas.openxmlformats.org/drawingml/2006/main" prst="ellipse">
          <a:avLst/>
        </a:prstGeom>
        <a:solidFill xmlns:a="http://schemas.openxmlformats.org/drawingml/2006/main">
          <a:sysClr val="window" lastClr="FFFFFF"/>
        </a:solidFill>
        <a:ln xmlns:a="http://schemas.openxmlformats.org/drawingml/2006/main">
          <a:solidFill>
            <a:schemeClr val="accent6">
              <a:lumMod val="50000"/>
            </a:schemeClr>
          </a:solidFill>
        </a:ln>
      </cdr:spPr>
      <cdr:style>
        <a:lnRef xmlns:a="http://schemas.openxmlformats.org/drawingml/2006/main" idx="2">
          <a:schemeClr val="dk1">
            <a:shade val="50000"/>
          </a:schemeClr>
        </a:lnRef>
        <a:fillRef xmlns:a="http://schemas.openxmlformats.org/drawingml/2006/main" idx="1">
          <a:schemeClr val="dk1"/>
        </a:fillRef>
        <a:effectRef xmlns:a="http://schemas.openxmlformats.org/drawingml/2006/main" idx="0">
          <a:schemeClr val="dk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0.87791</cdr:x>
      <cdr:y>0.54199</cdr:y>
    </cdr:from>
    <cdr:to>
      <cdr:x>0.88666</cdr:x>
      <cdr:y>0.55347</cdr:y>
    </cdr:to>
    <cdr:sp macro="" textlink="">
      <cdr:nvSpPr>
        <cdr:cNvPr id="32" name="Oval 31"/>
        <cdr:cNvSpPr/>
      </cdr:nvSpPr>
      <cdr:spPr>
        <a:xfrm xmlns:a="http://schemas.openxmlformats.org/drawingml/2006/main">
          <a:off x="7612962" y="3409351"/>
          <a:ext cx="75871" cy="72259"/>
        </a:xfrm>
        <a:prstGeom xmlns:a="http://schemas.openxmlformats.org/drawingml/2006/main" prst="ellipse">
          <a:avLst/>
        </a:prstGeom>
        <a:solidFill xmlns:a="http://schemas.openxmlformats.org/drawingml/2006/main">
          <a:sysClr val="window" lastClr="FFFFFF"/>
        </a:solidFill>
        <a:ln xmlns:a="http://schemas.openxmlformats.org/drawingml/2006/main">
          <a:solidFill>
            <a:srgbClr val="C00000"/>
          </a:solidFill>
        </a:ln>
      </cdr:spPr>
      <cdr:style>
        <a:lnRef xmlns:a="http://schemas.openxmlformats.org/drawingml/2006/main" idx="2">
          <a:schemeClr val="dk1">
            <a:shade val="50000"/>
          </a:schemeClr>
        </a:lnRef>
        <a:fillRef xmlns:a="http://schemas.openxmlformats.org/drawingml/2006/main" idx="1">
          <a:schemeClr val="dk1"/>
        </a:fillRef>
        <a:effectRef xmlns:a="http://schemas.openxmlformats.org/drawingml/2006/main" idx="0">
          <a:schemeClr val="dk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0.87866</cdr:x>
      <cdr:y>0.47098</cdr:y>
    </cdr:from>
    <cdr:to>
      <cdr:x>0.88741</cdr:x>
      <cdr:y>0.48246</cdr:y>
    </cdr:to>
    <cdr:sp macro="" textlink="">
      <cdr:nvSpPr>
        <cdr:cNvPr id="33" name="Oval 32"/>
        <cdr:cNvSpPr/>
      </cdr:nvSpPr>
      <cdr:spPr>
        <a:xfrm xmlns:a="http://schemas.openxmlformats.org/drawingml/2006/main">
          <a:off x="7619531" y="2962661"/>
          <a:ext cx="75871" cy="72259"/>
        </a:xfrm>
        <a:prstGeom xmlns:a="http://schemas.openxmlformats.org/drawingml/2006/main" prst="ellipse">
          <a:avLst/>
        </a:prstGeom>
        <a:solidFill xmlns:a="http://schemas.openxmlformats.org/drawingml/2006/main">
          <a:sysClr val="window" lastClr="FFFFFF"/>
        </a:solidFill>
        <a:ln xmlns:a="http://schemas.openxmlformats.org/drawingml/2006/main">
          <a:solidFill>
            <a:schemeClr val="tx2">
              <a:lumMod val="50000"/>
            </a:schemeClr>
          </a:solidFill>
        </a:ln>
      </cdr:spPr>
      <cdr:style>
        <a:lnRef xmlns:a="http://schemas.openxmlformats.org/drawingml/2006/main" idx="2">
          <a:schemeClr val="dk1">
            <a:shade val="50000"/>
          </a:schemeClr>
        </a:lnRef>
        <a:fillRef xmlns:a="http://schemas.openxmlformats.org/drawingml/2006/main" idx="1">
          <a:schemeClr val="dk1"/>
        </a:fillRef>
        <a:effectRef xmlns:a="http://schemas.openxmlformats.org/drawingml/2006/main" idx="0">
          <a:schemeClr val="dk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0.93604</cdr:x>
      <cdr:y>0.42344</cdr:y>
    </cdr:from>
    <cdr:to>
      <cdr:x>0.94479</cdr:x>
      <cdr:y>0.43493</cdr:y>
    </cdr:to>
    <cdr:sp macro="" textlink="">
      <cdr:nvSpPr>
        <cdr:cNvPr id="34" name="Oval 33"/>
        <cdr:cNvSpPr/>
      </cdr:nvSpPr>
      <cdr:spPr>
        <a:xfrm xmlns:a="http://schemas.openxmlformats.org/drawingml/2006/main">
          <a:off x="8117058" y="2663630"/>
          <a:ext cx="75871" cy="72259"/>
        </a:xfrm>
        <a:prstGeom xmlns:a="http://schemas.openxmlformats.org/drawingml/2006/main" prst="ellipse">
          <a:avLst/>
        </a:prstGeom>
        <a:solidFill xmlns:a="http://schemas.openxmlformats.org/drawingml/2006/main">
          <a:sysClr val="window" lastClr="FFFFFF"/>
        </a:solidFill>
        <a:ln xmlns:a="http://schemas.openxmlformats.org/drawingml/2006/main">
          <a:solidFill>
            <a:schemeClr val="accent5">
              <a:lumMod val="50000"/>
            </a:schemeClr>
          </a:solidFill>
        </a:ln>
      </cdr:spPr>
      <cdr:style>
        <a:lnRef xmlns:a="http://schemas.openxmlformats.org/drawingml/2006/main" idx="2">
          <a:schemeClr val="dk1">
            <a:shade val="50000"/>
          </a:schemeClr>
        </a:lnRef>
        <a:fillRef xmlns:a="http://schemas.openxmlformats.org/drawingml/2006/main" idx="1">
          <a:schemeClr val="dk1"/>
        </a:fillRef>
        <a:effectRef xmlns:a="http://schemas.openxmlformats.org/drawingml/2006/main" idx="0">
          <a:schemeClr val="dk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0.9322</cdr:x>
      <cdr:y>0.62203</cdr:y>
    </cdr:from>
    <cdr:to>
      <cdr:x>0.94095</cdr:x>
      <cdr:y>0.63352</cdr:y>
    </cdr:to>
    <cdr:sp macro="" textlink="">
      <cdr:nvSpPr>
        <cdr:cNvPr id="35" name="Oval 34"/>
        <cdr:cNvSpPr/>
      </cdr:nvSpPr>
      <cdr:spPr>
        <a:xfrm xmlns:a="http://schemas.openxmlformats.org/drawingml/2006/main">
          <a:off x="8083772" y="3912837"/>
          <a:ext cx="75877" cy="72278"/>
        </a:xfrm>
        <a:prstGeom xmlns:a="http://schemas.openxmlformats.org/drawingml/2006/main" prst="ellipse">
          <a:avLst/>
        </a:prstGeom>
        <a:solidFill xmlns:a="http://schemas.openxmlformats.org/drawingml/2006/main">
          <a:sysClr val="window" lastClr="FFFFFF"/>
        </a:solidFill>
        <a:ln xmlns:a="http://schemas.openxmlformats.org/drawingml/2006/main">
          <a:solidFill>
            <a:schemeClr val="accent3">
              <a:lumMod val="50000"/>
            </a:schemeClr>
          </a:solidFill>
        </a:ln>
      </cdr:spPr>
      <cdr:style>
        <a:lnRef xmlns:a="http://schemas.openxmlformats.org/drawingml/2006/main" idx="2">
          <a:schemeClr val="dk1">
            <a:shade val="50000"/>
          </a:schemeClr>
        </a:lnRef>
        <a:fillRef xmlns:a="http://schemas.openxmlformats.org/drawingml/2006/main" idx="1">
          <a:schemeClr val="dk1"/>
        </a:fillRef>
        <a:effectRef xmlns:a="http://schemas.openxmlformats.org/drawingml/2006/main" idx="0">
          <a:schemeClr val="dk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0.93631</cdr:x>
      <cdr:y>0.20651</cdr:y>
    </cdr:from>
    <cdr:to>
      <cdr:x>0.94506</cdr:x>
      <cdr:y>0.218</cdr:y>
    </cdr:to>
    <cdr:sp macro="" textlink="">
      <cdr:nvSpPr>
        <cdr:cNvPr id="36" name="Oval 35"/>
        <cdr:cNvSpPr/>
      </cdr:nvSpPr>
      <cdr:spPr>
        <a:xfrm xmlns:a="http://schemas.openxmlformats.org/drawingml/2006/main">
          <a:off x="8119387" y="1299071"/>
          <a:ext cx="75871" cy="72259"/>
        </a:xfrm>
        <a:prstGeom xmlns:a="http://schemas.openxmlformats.org/drawingml/2006/main" prst="ellipse">
          <a:avLst/>
        </a:prstGeom>
        <a:solidFill xmlns:a="http://schemas.openxmlformats.org/drawingml/2006/main">
          <a:sysClr val="window" lastClr="FFFFFF"/>
        </a:solidFill>
        <a:ln xmlns:a="http://schemas.openxmlformats.org/drawingml/2006/main">
          <a:solidFill>
            <a:schemeClr val="accent4">
              <a:lumMod val="50000"/>
            </a:schemeClr>
          </a:solidFill>
        </a:ln>
      </cdr:spPr>
      <cdr:style>
        <a:lnRef xmlns:a="http://schemas.openxmlformats.org/drawingml/2006/main" idx="2">
          <a:schemeClr val="dk1">
            <a:shade val="50000"/>
          </a:schemeClr>
        </a:lnRef>
        <a:fillRef xmlns:a="http://schemas.openxmlformats.org/drawingml/2006/main" idx="1">
          <a:schemeClr val="dk1"/>
        </a:fillRef>
        <a:effectRef xmlns:a="http://schemas.openxmlformats.org/drawingml/2006/main" idx="0">
          <a:schemeClr val="dk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0.11266</cdr:x>
      <cdr:y>0.71111</cdr:y>
    </cdr:from>
    <cdr:to>
      <cdr:x>0.96502</cdr:x>
      <cdr:y>0.71262</cdr:y>
    </cdr:to>
    <cdr:sp macro="" textlink="">
      <cdr:nvSpPr>
        <cdr:cNvPr id="38" name="Straight Connector 37"/>
        <cdr:cNvSpPr/>
      </cdr:nvSpPr>
      <cdr:spPr>
        <a:xfrm xmlns:a="http://schemas.openxmlformats.org/drawingml/2006/main">
          <a:off x="976993" y="4473195"/>
          <a:ext cx="7391400" cy="9525"/>
        </a:xfrm>
        <a:prstGeom xmlns:a="http://schemas.openxmlformats.org/drawingml/2006/main" prst="line">
          <a:avLst/>
        </a:prstGeom>
        <a:ln xmlns:a="http://schemas.openxmlformats.org/drawingml/2006/main" w="25400">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userShapes>
</file>

<file path=xl/drawings/drawing3.xml><?xml version="1.0" encoding="utf-8"?>
<xdr:wsDr xmlns:xdr="http://schemas.openxmlformats.org/drawingml/2006/spreadsheetDrawing" xmlns:a="http://schemas.openxmlformats.org/drawingml/2006/main">
  <xdr:twoCellAnchor>
    <xdr:from>
      <xdr:col>7</xdr:col>
      <xdr:colOff>476250</xdr:colOff>
      <xdr:row>17</xdr:row>
      <xdr:rowOff>95250</xdr:rowOff>
    </xdr:from>
    <xdr:to>
      <xdr:col>15</xdr:col>
      <xdr:colOff>149678</xdr:colOff>
      <xdr:row>31</xdr:row>
      <xdr:rowOff>176893</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rachmat/Downloads/BudgetProjectionsMarch2012%20(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troduction"/>
      <sheetName val="Deficits or surpluses"/>
      <sheetName val="Revenue projections"/>
      <sheetName val="Mandatory outlays"/>
      <sheetName val="Discretionary spending"/>
      <sheetName val="Federal interest outlays"/>
      <sheetName val="Federal debt"/>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hyperlink" Target="http://www.whitehouse.gov/sites/default/files/omb/budget/fy2013/assets/tables.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www.fiscalcommission.gov/sites/fiscalcommission.gov/files/documents/TheMomentofTruth12_1_2010.pdf"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budget.house.gov/UploadedFiles/PathToProsperityFY2012.pdf"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www.whitehouse.gov/sites/default/files/omb/budget/fy2012/assets/jointcommitteereport.pdf"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bo.gov/publication/43058"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cbo.gov/publication/43058" TargetMode="External"/></Relationships>
</file>

<file path=xl/worksheets/sheet1.xml><?xml version="1.0" encoding="utf-8"?>
<worksheet xmlns="http://schemas.openxmlformats.org/spreadsheetml/2006/main" xmlns:r="http://schemas.openxmlformats.org/officeDocument/2006/relationships">
  <dimension ref="B1:S19"/>
  <sheetViews>
    <sheetView zoomScale="70" zoomScaleNormal="70" workbookViewId="0">
      <selection activeCell="E30" sqref="E30"/>
    </sheetView>
  </sheetViews>
  <sheetFormatPr defaultRowHeight="15"/>
  <cols>
    <col min="2" max="2" width="32.42578125" bestFit="1" customWidth="1"/>
    <col min="3" max="5" width="6.28515625" bestFit="1" customWidth="1"/>
  </cols>
  <sheetData>
    <row r="1" spans="2:19">
      <c r="B1" s="3"/>
      <c r="C1" s="79" t="s">
        <v>14</v>
      </c>
      <c r="D1" s="79"/>
      <c r="E1" s="79"/>
      <c r="F1" s="79"/>
      <c r="G1" s="79"/>
      <c r="H1" s="79"/>
      <c r="I1" s="79"/>
      <c r="J1" s="79"/>
      <c r="K1" s="79"/>
      <c r="L1" s="4"/>
      <c r="M1" s="4"/>
      <c r="N1" s="4"/>
      <c r="O1" s="4"/>
      <c r="P1" s="4"/>
      <c r="Q1" s="5"/>
    </row>
    <row r="2" spans="2:19">
      <c r="B2" s="6"/>
      <c r="C2" s="8">
        <v>2008</v>
      </c>
      <c r="D2" s="8">
        <v>2009</v>
      </c>
      <c r="E2" s="8">
        <v>2010</v>
      </c>
      <c r="F2" s="2">
        <v>2011</v>
      </c>
      <c r="G2" s="2">
        <v>2012</v>
      </c>
      <c r="H2" s="2">
        <v>2013</v>
      </c>
      <c r="I2" s="2">
        <v>2014</v>
      </c>
      <c r="J2" s="2">
        <v>2015</v>
      </c>
      <c r="K2" s="2">
        <v>2016</v>
      </c>
      <c r="L2" s="2">
        <v>2017</v>
      </c>
      <c r="M2" s="2">
        <v>2018</v>
      </c>
      <c r="N2" s="2">
        <v>2019</v>
      </c>
      <c r="O2" s="2">
        <v>2020</v>
      </c>
      <c r="P2" s="2">
        <v>2021</v>
      </c>
      <c r="Q2" s="7">
        <v>2022</v>
      </c>
    </row>
    <row r="3" spans="2:19">
      <c r="B3" s="6" t="s">
        <v>21</v>
      </c>
      <c r="C3" s="8"/>
      <c r="D3" s="8"/>
      <c r="E3" s="8"/>
      <c r="F3" s="11">
        <v>0.67700000000000005</v>
      </c>
      <c r="G3" s="11">
        <v>0.74199999999999999</v>
      </c>
      <c r="H3" s="11">
        <v>0.77400000000000002</v>
      </c>
      <c r="I3" s="11">
        <v>0.78400000000000003</v>
      </c>
      <c r="J3" s="11">
        <v>0.78100000000000003</v>
      </c>
      <c r="K3" s="11">
        <v>0.77800000000000002</v>
      </c>
      <c r="L3" s="11">
        <v>0.77100000000000002</v>
      </c>
      <c r="M3" s="11">
        <v>0.76500000000000001</v>
      </c>
      <c r="N3" s="11">
        <v>0.76400000000000001</v>
      </c>
      <c r="O3" s="11">
        <v>0.76500000000000001</v>
      </c>
      <c r="P3" s="11">
        <v>0.76500000000000001</v>
      </c>
      <c r="Q3" s="12">
        <v>0.76500000000000001</v>
      </c>
    </row>
    <row r="4" spans="2:19">
      <c r="B4" s="6" t="s">
        <v>22</v>
      </c>
      <c r="C4" s="8"/>
      <c r="D4" s="8"/>
      <c r="E4" s="8"/>
      <c r="F4" s="11">
        <v>0.67700000000000005</v>
      </c>
      <c r="G4" s="11">
        <v>0.71</v>
      </c>
      <c r="H4" s="11">
        <v>0.71499999999999997</v>
      </c>
      <c r="I4" s="11">
        <v>0.70399999999999996</v>
      </c>
      <c r="J4" s="11">
        <v>0.69799999999999995</v>
      </c>
      <c r="K4" s="11">
        <v>0.69299999999999995</v>
      </c>
      <c r="L4" s="11">
        <v>0.68600000000000005</v>
      </c>
      <c r="M4" s="11">
        <v>0.67500000000000004</v>
      </c>
      <c r="N4" s="11">
        <v>0.66600000000000004</v>
      </c>
      <c r="O4" s="11">
        <v>0.65500000000000003</v>
      </c>
      <c r="P4" s="11"/>
      <c r="Q4" s="12"/>
    </row>
    <row r="5" spans="2:19">
      <c r="B5" s="6" t="s">
        <v>23</v>
      </c>
      <c r="C5" s="8"/>
      <c r="D5" s="8"/>
      <c r="E5" s="8"/>
      <c r="F5" s="71">
        <v>0.67700000000000005</v>
      </c>
      <c r="G5" s="71">
        <v>0.73199999999999998</v>
      </c>
      <c r="H5" s="71">
        <v>0.75800000000000001</v>
      </c>
      <c r="I5" s="71">
        <v>0.75800000000000001</v>
      </c>
      <c r="J5" s="71">
        <v>0.73299999999999998</v>
      </c>
      <c r="K5" s="71">
        <v>0.70899999999999996</v>
      </c>
      <c r="L5" s="71">
        <v>0.68799999999999994</v>
      </c>
      <c r="M5" s="71">
        <v>0.66900000000000004</v>
      </c>
      <c r="N5" s="71">
        <v>0.65300000000000002</v>
      </c>
      <c r="O5" s="71">
        <v>0.63900000000000001</v>
      </c>
      <c r="P5" s="71">
        <v>0.624</v>
      </c>
      <c r="Q5" s="71">
        <v>0.61299999999999999</v>
      </c>
    </row>
    <row r="6" spans="2:19">
      <c r="B6" s="6" t="s">
        <v>24</v>
      </c>
      <c r="C6" s="8"/>
      <c r="D6" s="8"/>
      <c r="E6" s="8"/>
      <c r="F6" s="11">
        <v>0.67700000000000005</v>
      </c>
      <c r="G6" s="15">
        <v>0.73299999999999998</v>
      </c>
      <c r="H6" s="15">
        <v>0.78400000000000003</v>
      </c>
      <c r="I6" s="15">
        <v>0.81699999999999995</v>
      </c>
      <c r="J6" s="15">
        <v>0.82399999999999995</v>
      </c>
      <c r="K6" s="15">
        <v>0.83099999999999996</v>
      </c>
      <c r="L6" s="15">
        <v>0.84099999999999997</v>
      </c>
      <c r="M6" s="15">
        <v>0.85399999999999998</v>
      </c>
      <c r="N6" s="15">
        <v>0.871</v>
      </c>
      <c r="O6" s="15">
        <v>0.88900000000000001</v>
      </c>
      <c r="P6" s="15">
        <v>0.90900000000000003</v>
      </c>
      <c r="Q6" s="15">
        <v>0.93200000000000005</v>
      </c>
    </row>
    <row r="7" spans="2:19">
      <c r="B7" s="6" t="s">
        <v>25</v>
      </c>
      <c r="C7" s="8"/>
      <c r="D7" s="8"/>
      <c r="E7" s="8"/>
      <c r="F7" s="11">
        <v>0.67700000000000005</v>
      </c>
      <c r="G7" s="11">
        <v>0.72799999999999998</v>
      </c>
      <c r="H7" s="11">
        <v>0.745</v>
      </c>
      <c r="I7" s="11">
        <v>0.74199999999999999</v>
      </c>
      <c r="J7" s="11">
        <v>0.73199999999999998</v>
      </c>
      <c r="K7" s="11">
        <v>0.72499999999999998</v>
      </c>
      <c r="L7" s="11">
        <v>0.71599999999999997</v>
      </c>
      <c r="M7" s="11">
        <v>0.70599999999999996</v>
      </c>
      <c r="N7" s="11">
        <v>0.69699999999999995</v>
      </c>
      <c r="O7" s="11">
        <v>0.68700000000000006</v>
      </c>
      <c r="P7" s="11">
        <v>0.67500000000000004</v>
      </c>
      <c r="Q7" s="12"/>
    </row>
    <row r="8" spans="2:19">
      <c r="B8" s="9" t="s">
        <v>26</v>
      </c>
      <c r="C8" s="10">
        <v>0.40500000000000003</v>
      </c>
      <c r="D8" s="10">
        <v>0.54100000000000004</v>
      </c>
      <c r="E8" s="10">
        <v>0.628</v>
      </c>
      <c r="F8" s="11">
        <v>0.67700000000000005</v>
      </c>
      <c r="G8" s="13">
        <v>0.746</v>
      </c>
      <c r="H8" s="13">
        <v>0.76900000000000002</v>
      </c>
      <c r="I8" s="13">
        <v>0.76400000000000001</v>
      </c>
      <c r="J8" s="13">
        <v>0.75900000000000001</v>
      </c>
      <c r="K8" s="13">
        <v>0.75600000000000001</v>
      </c>
      <c r="L8" s="13">
        <v>0.748</v>
      </c>
      <c r="M8" s="13">
        <v>0.74199999999999999</v>
      </c>
      <c r="N8" s="13">
        <v>0.73799999999999999</v>
      </c>
      <c r="O8" s="13">
        <v>0.73399999999999999</v>
      </c>
      <c r="P8" s="13">
        <v>0.73</v>
      </c>
      <c r="Q8" s="14"/>
    </row>
    <row r="10" spans="2:19">
      <c r="F10">
        <v>2011</v>
      </c>
      <c r="G10">
        <v>2012</v>
      </c>
      <c r="H10">
        <v>2013</v>
      </c>
      <c r="I10">
        <v>2014</v>
      </c>
      <c r="J10">
        <v>2015</v>
      </c>
      <c r="K10">
        <v>2016</v>
      </c>
      <c r="L10">
        <v>2017</v>
      </c>
      <c r="M10">
        <v>2018</v>
      </c>
      <c r="N10">
        <v>2019</v>
      </c>
      <c r="O10">
        <v>2020</v>
      </c>
      <c r="P10">
        <v>2021</v>
      </c>
      <c r="Q10">
        <v>2022</v>
      </c>
      <c r="S10" t="s">
        <v>68</v>
      </c>
    </row>
    <row r="11" spans="2:19">
      <c r="B11" s="6" t="s">
        <v>21</v>
      </c>
      <c r="F11">
        <v>10128</v>
      </c>
      <c r="G11">
        <v>11578</v>
      </c>
      <c r="H11">
        <v>12637</v>
      </c>
      <c r="I11">
        <v>13445</v>
      </c>
      <c r="J11">
        <v>14198</v>
      </c>
      <c r="K11">
        <v>14980</v>
      </c>
      <c r="L11">
        <v>15713</v>
      </c>
      <c r="M11">
        <v>16404</v>
      </c>
      <c r="N11">
        <v>17137</v>
      </c>
      <c r="O11">
        <v>17897</v>
      </c>
      <c r="P11">
        <v>18678</v>
      </c>
      <c r="Q11">
        <v>19486</v>
      </c>
      <c r="S11">
        <f>Q11-G11</f>
        <v>7908</v>
      </c>
    </row>
    <row r="12" spans="2:19">
      <c r="B12" s="6" t="s">
        <v>22</v>
      </c>
      <c r="F12">
        <v>10133</v>
      </c>
      <c r="G12">
        <v>11200</v>
      </c>
      <c r="H12">
        <v>11952</v>
      </c>
      <c r="I12">
        <v>12497</v>
      </c>
      <c r="J12">
        <v>13004</v>
      </c>
      <c r="K12">
        <v>13522</v>
      </c>
      <c r="L12">
        <v>13987</v>
      </c>
      <c r="M12">
        <v>14380</v>
      </c>
      <c r="N12">
        <v>14779</v>
      </c>
      <c r="O12">
        <v>15164</v>
      </c>
    </row>
    <row r="13" spans="2:19">
      <c r="B13" s="6" t="s">
        <v>23</v>
      </c>
      <c r="F13" s="32">
        <v>10128.206</v>
      </c>
      <c r="G13" s="32">
        <v>11346.675879385168</v>
      </c>
      <c r="H13" s="32">
        <v>12067.925237659052</v>
      </c>
      <c r="I13" s="32">
        <v>12556.212681711904</v>
      </c>
      <c r="J13" s="32">
        <v>12909.096819090724</v>
      </c>
      <c r="K13" s="32">
        <v>13263.389770897495</v>
      </c>
      <c r="L13" s="32">
        <v>13559.689221294149</v>
      </c>
      <c r="M13" s="32">
        <v>13819.935065049503</v>
      </c>
      <c r="N13" s="32">
        <v>14122.923704333396</v>
      </c>
      <c r="O13" s="32">
        <v>14432.203065346337</v>
      </c>
      <c r="P13" s="32">
        <v>14740.74264570838</v>
      </c>
      <c r="Q13" s="32">
        <v>15114.600154689033</v>
      </c>
      <c r="S13" s="78">
        <f>Q13-F13</f>
        <v>4986.3941546890328</v>
      </c>
    </row>
    <row r="14" spans="2:19">
      <c r="B14" s="6" t="s">
        <v>24</v>
      </c>
      <c r="F14">
        <v>10128</v>
      </c>
      <c r="G14" s="25">
        <v>11370.068219160186</v>
      </c>
      <c r="H14" s="25">
        <v>12479.371785799814</v>
      </c>
      <c r="I14" s="25">
        <v>13535.600771031457</v>
      </c>
      <c r="J14" s="25">
        <v>14515.074497584912</v>
      </c>
      <c r="K14" s="25">
        <v>15544.91452985849</v>
      </c>
      <c r="L14" s="25">
        <v>16576.731431511838</v>
      </c>
      <c r="M14" s="25">
        <v>17640.921854938792</v>
      </c>
      <c r="N14" s="25">
        <v>18823.358862819467</v>
      </c>
      <c r="O14" s="25">
        <v>20097.535459520386</v>
      </c>
      <c r="P14" s="25">
        <v>21462.386668873172</v>
      </c>
      <c r="Q14" s="25">
        <v>22982.828531071165</v>
      </c>
      <c r="S14" s="78">
        <f>Q14-F14</f>
        <v>12854.828531071165</v>
      </c>
    </row>
    <row r="15" spans="2:19">
      <c r="B15" s="6" t="s">
        <v>25</v>
      </c>
      <c r="C15" s="16"/>
      <c r="F15">
        <v>10351</v>
      </c>
      <c r="G15">
        <v>11418</v>
      </c>
      <c r="H15">
        <v>12216</v>
      </c>
      <c r="I15">
        <v>12797</v>
      </c>
      <c r="J15">
        <v>13319</v>
      </c>
      <c r="K15">
        <v>13876</v>
      </c>
      <c r="L15">
        <v>14351</v>
      </c>
      <c r="M15">
        <v>14787</v>
      </c>
      <c r="N15">
        <v>15242</v>
      </c>
      <c r="O15">
        <v>15673</v>
      </c>
      <c r="P15">
        <v>16068</v>
      </c>
      <c r="S15">
        <f>P15-F15</f>
        <v>5717</v>
      </c>
    </row>
    <row r="16" spans="2:19">
      <c r="B16" s="9" t="s">
        <v>26</v>
      </c>
      <c r="C16" s="16"/>
      <c r="F16">
        <v>10264</v>
      </c>
      <c r="G16">
        <v>11685</v>
      </c>
      <c r="H16">
        <v>12686</v>
      </c>
      <c r="I16">
        <v>13316</v>
      </c>
      <c r="J16">
        <v>13982</v>
      </c>
      <c r="K16">
        <v>14698</v>
      </c>
      <c r="L16">
        <v>15309</v>
      </c>
      <c r="M16">
        <v>15885</v>
      </c>
      <c r="N16">
        <v>16479</v>
      </c>
      <c r="O16">
        <v>17107</v>
      </c>
      <c r="P16">
        <v>17753</v>
      </c>
      <c r="S16">
        <f>P16-F16</f>
        <v>7489</v>
      </c>
    </row>
    <row r="17" spans="2:3">
      <c r="B17" s="8"/>
      <c r="C17" s="16"/>
    </row>
    <row r="18" spans="2:3">
      <c r="B18" s="8"/>
      <c r="C18" s="16"/>
    </row>
    <row r="19" spans="2:3">
      <c r="B19" s="8"/>
      <c r="C19" s="8"/>
    </row>
  </sheetData>
  <mergeCells count="1">
    <mergeCell ref="C1:K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sheetPr>
    <tabColor rgb="FF00B0F0"/>
  </sheetPr>
  <dimension ref="A1:N7"/>
  <sheetViews>
    <sheetView workbookViewId="0">
      <selection activeCell="B1" sqref="B1"/>
    </sheetView>
  </sheetViews>
  <sheetFormatPr defaultRowHeight="15"/>
  <sheetData>
    <row r="1" spans="1:14">
      <c r="A1" t="s">
        <v>12</v>
      </c>
      <c r="B1" s="1" t="s">
        <v>13</v>
      </c>
    </row>
    <row r="3" spans="1:14">
      <c r="B3" t="s">
        <v>14</v>
      </c>
    </row>
    <row r="4" spans="1:14">
      <c r="C4">
        <v>2011</v>
      </c>
      <c r="D4">
        <v>2012</v>
      </c>
      <c r="E4">
        <v>2013</v>
      </c>
      <c r="F4">
        <v>2014</v>
      </c>
      <c r="G4">
        <v>2015</v>
      </c>
      <c r="H4">
        <v>2016</v>
      </c>
      <c r="I4">
        <v>2017</v>
      </c>
      <c r="J4">
        <v>2018</v>
      </c>
      <c r="K4">
        <v>2019</v>
      </c>
      <c r="L4">
        <v>2020</v>
      </c>
      <c r="M4">
        <v>2021</v>
      </c>
      <c r="N4">
        <v>2022</v>
      </c>
    </row>
    <row r="5" spans="1:14">
      <c r="B5" t="s">
        <v>15</v>
      </c>
      <c r="C5">
        <v>0.67700000000000005</v>
      </c>
      <c r="D5">
        <v>0.74199999999999999</v>
      </c>
      <c r="E5">
        <v>0.77400000000000002</v>
      </c>
      <c r="F5">
        <v>0.78400000000000003</v>
      </c>
      <c r="G5">
        <v>0.78100000000000003</v>
      </c>
      <c r="H5">
        <v>0.77800000000000002</v>
      </c>
      <c r="I5">
        <v>0.77100000000000002</v>
      </c>
      <c r="J5">
        <v>0.76500000000000001</v>
      </c>
      <c r="K5">
        <v>0.76400000000000001</v>
      </c>
      <c r="L5">
        <v>0.76500000000000001</v>
      </c>
      <c r="M5">
        <v>0.76500000000000001</v>
      </c>
      <c r="N5">
        <v>0.76500000000000001</v>
      </c>
    </row>
    <row r="7" spans="1:14">
      <c r="B7" t="s">
        <v>67</v>
      </c>
      <c r="C7">
        <v>10128</v>
      </c>
      <c r="D7">
        <v>11578</v>
      </c>
      <c r="E7">
        <v>12637</v>
      </c>
      <c r="F7">
        <v>13445</v>
      </c>
      <c r="G7">
        <v>14198</v>
      </c>
      <c r="H7">
        <v>14980</v>
      </c>
      <c r="I7">
        <v>15713</v>
      </c>
      <c r="J7">
        <v>16404</v>
      </c>
      <c r="K7">
        <v>17137</v>
      </c>
      <c r="L7">
        <v>17897</v>
      </c>
      <c r="M7">
        <v>18678</v>
      </c>
      <c r="N7">
        <v>19486</v>
      </c>
    </row>
  </sheetData>
  <hyperlinks>
    <hyperlink ref="B1"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sheetPr>
    <tabColor theme="9" tint="-0.249977111117893"/>
  </sheetPr>
  <dimension ref="A1:L8"/>
  <sheetViews>
    <sheetView workbookViewId="0">
      <selection activeCell="B1" sqref="B1"/>
    </sheetView>
  </sheetViews>
  <sheetFormatPr defaultRowHeight="15"/>
  <sheetData>
    <row r="1" spans="1:12">
      <c r="A1" t="s">
        <v>12</v>
      </c>
      <c r="B1" s="1" t="s">
        <v>16</v>
      </c>
    </row>
    <row r="2" spans="1:12">
      <c r="B2" t="s">
        <v>17</v>
      </c>
    </row>
    <row r="5" spans="1:12">
      <c r="B5" t="s">
        <v>14</v>
      </c>
    </row>
    <row r="6" spans="1:12">
      <c r="B6" t="s">
        <v>15</v>
      </c>
      <c r="C6">
        <v>2011</v>
      </c>
      <c r="D6">
        <v>2012</v>
      </c>
      <c r="E6">
        <v>2013</v>
      </c>
      <c r="F6">
        <v>2014</v>
      </c>
      <c r="G6">
        <v>2015</v>
      </c>
      <c r="H6">
        <v>2016</v>
      </c>
      <c r="I6">
        <v>2017</v>
      </c>
      <c r="J6">
        <v>2018</v>
      </c>
      <c r="K6">
        <v>2019</v>
      </c>
      <c r="L6">
        <v>2020</v>
      </c>
    </row>
    <row r="7" spans="1:12">
      <c r="C7">
        <v>0.66900000000000004</v>
      </c>
      <c r="D7">
        <v>0.71</v>
      </c>
      <c r="E7">
        <v>0.71499999999999997</v>
      </c>
      <c r="F7">
        <v>0.70399999999999996</v>
      </c>
      <c r="G7">
        <v>0.69799999999999995</v>
      </c>
      <c r="H7">
        <v>0.69299999999999995</v>
      </c>
      <c r="I7">
        <v>0.68600000000000005</v>
      </c>
      <c r="J7">
        <v>0.67500000000000004</v>
      </c>
      <c r="K7">
        <v>0.66600000000000004</v>
      </c>
      <c r="L7">
        <v>0.65500000000000003</v>
      </c>
    </row>
    <row r="8" spans="1:12">
      <c r="B8" t="s">
        <v>67</v>
      </c>
      <c r="C8">
        <v>10133</v>
      </c>
      <c r="D8">
        <v>11200</v>
      </c>
      <c r="E8">
        <v>11952</v>
      </c>
      <c r="F8">
        <v>12497</v>
      </c>
      <c r="G8">
        <v>13004</v>
      </c>
      <c r="H8">
        <v>13522</v>
      </c>
      <c r="I8">
        <v>13987</v>
      </c>
      <c r="J8">
        <v>14380</v>
      </c>
      <c r="K8">
        <v>14779</v>
      </c>
      <c r="L8">
        <v>15164</v>
      </c>
    </row>
  </sheetData>
  <hyperlinks>
    <hyperlink ref="B1"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sheetPr>
    <tabColor theme="5" tint="-0.499984740745262"/>
  </sheetPr>
  <dimension ref="A1:N8"/>
  <sheetViews>
    <sheetView workbookViewId="0">
      <selection activeCell="B1" sqref="B1"/>
    </sheetView>
  </sheetViews>
  <sheetFormatPr defaultRowHeight="15"/>
  <sheetData>
    <row r="1" spans="1:14">
      <c r="A1" t="s">
        <v>12</v>
      </c>
      <c r="B1" s="1" t="s">
        <v>18</v>
      </c>
    </row>
    <row r="2" spans="1:14">
      <c r="B2" t="s">
        <v>19</v>
      </c>
    </row>
    <row r="5" spans="1:14">
      <c r="C5" t="s">
        <v>14</v>
      </c>
    </row>
    <row r="6" spans="1:14">
      <c r="C6" t="s">
        <v>15</v>
      </c>
      <c r="D6">
        <v>2011</v>
      </c>
      <c r="E6">
        <v>2012</v>
      </c>
      <c r="F6">
        <v>2013</v>
      </c>
      <c r="G6">
        <v>2014</v>
      </c>
      <c r="H6">
        <v>2015</v>
      </c>
      <c r="I6">
        <v>2016</v>
      </c>
      <c r="J6">
        <v>2017</v>
      </c>
      <c r="K6">
        <v>2018</v>
      </c>
      <c r="L6">
        <v>2019</v>
      </c>
      <c r="M6">
        <v>2020</v>
      </c>
      <c r="N6">
        <v>2021</v>
      </c>
    </row>
    <row r="7" spans="1:14">
      <c r="D7">
        <v>0.68799999999999994</v>
      </c>
      <c r="E7">
        <v>0.72799999999999998</v>
      </c>
      <c r="F7">
        <v>0.745</v>
      </c>
      <c r="G7">
        <v>0.74199999999999999</v>
      </c>
      <c r="H7">
        <v>0.73199999999999998</v>
      </c>
      <c r="I7">
        <v>0.72499999999999998</v>
      </c>
      <c r="J7">
        <v>0.71599999999999997</v>
      </c>
      <c r="K7">
        <v>0.70599999999999996</v>
      </c>
      <c r="L7">
        <v>0.69699999999999995</v>
      </c>
      <c r="M7">
        <v>0.68700000000000006</v>
      </c>
      <c r="N7">
        <v>0.67500000000000004</v>
      </c>
    </row>
    <row r="8" spans="1:14">
      <c r="C8" t="s">
        <v>67</v>
      </c>
      <c r="D8">
        <v>10351</v>
      </c>
      <c r="E8">
        <v>11418</v>
      </c>
      <c r="F8">
        <v>12216</v>
      </c>
      <c r="G8">
        <v>12797</v>
      </c>
      <c r="H8">
        <v>13319</v>
      </c>
      <c r="I8">
        <v>13876</v>
      </c>
      <c r="J8">
        <v>14351</v>
      </c>
      <c r="K8">
        <v>14787</v>
      </c>
      <c r="L8">
        <v>15242</v>
      </c>
      <c r="M8">
        <v>15673</v>
      </c>
      <c r="N8">
        <v>16068</v>
      </c>
    </row>
  </sheetData>
  <hyperlinks>
    <hyperlink ref="B1" r:id="rId1"/>
  </hyperlinks>
  <pageMargins left="0.7" right="0.7" top="0.75" bottom="0.75" header="0.3" footer="0.3"/>
</worksheet>
</file>

<file path=xl/worksheets/sheet5.xml><?xml version="1.0" encoding="utf-8"?>
<worksheet xmlns="http://schemas.openxmlformats.org/spreadsheetml/2006/main" xmlns:r="http://schemas.openxmlformats.org/officeDocument/2006/relationships">
  <sheetPr>
    <tabColor rgb="FF00B050"/>
  </sheetPr>
  <dimension ref="A1:N8"/>
  <sheetViews>
    <sheetView workbookViewId="0">
      <selection activeCell="B1" sqref="B1"/>
    </sheetView>
  </sheetViews>
  <sheetFormatPr defaultRowHeight="15"/>
  <sheetData>
    <row r="1" spans="1:14">
      <c r="A1" t="s">
        <v>12</v>
      </c>
      <c r="B1" s="1" t="s">
        <v>20</v>
      </c>
    </row>
    <row r="5" spans="1:14">
      <c r="C5" t="s">
        <v>14</v>
      </c>
    </row>
    <row r="6" spans="1:14">
      <c r="C6" t="s">
        <v>15</v>
      </c>
      <c r="D6">
        <v>2011</v>
      </c>
      <c r="E6">
        <v>2012</v>
      </c>
      <c r="F6">
        <v>2013</v>
      </c>
      <c r="G6">
        <v>2014</v>
      </c>
      <c r="H6">
        <v>2015</v>
      </c>
      <c r="I6">
        <v>2016</v>
      </c>
      <c r="J6">
        <v>2017</v>
      </c>
      <c r="K6">
        <v>2018</v>
      </c>
      <c r="L6">
        <v>2019</v>
      </c>
      <c r="M6">
        <v>2020</v>
      </c>
      <c r="N6">
        <v>2021</v>
      </c>
    </row>
    <row r="7" spans="1:14">
      <c r="D7">
        <v>0.68600000000000005</v>
      </c>
      <c r="E7">
        <v>0.746</v>
      </c>
      <c r="F7">
        <v>0.76900000000000002</v>
      </c>
      <c r="G7">
        <v>0.76400000000000001</v>
      </c>
      <c r="H7">
        <v>0.75900000000000001</v>
      </c>
      <c r="I7">
        <v>0.75600000000000001</v>
      </c>
      <c r="J7">
        <v>0.748</v>
      </c>
      <c r="K7">
        <v>0.74199999999999999</v>
      </c>
      <c r="L7">
        <v>0.73799999999999999</v>
      </c>
      <c r="M7">
        <v>0.73399999999999999</v>
      </c>
      <c r="N7">
        <v>0.73</v>
      </c>
    </row>
    <row r="8" spans="1:14">
      <c r="C8" t="s">
        <v>67</v>
      </c>
      <c r="D8">
        <v>10264</v>
      </c>
      <c r="E8">
        <v>11685</v>
      </c>
      <c r="F8">
        <v>12686</v>
      </c>
      <c r="G8">
        <v>13316</v>
      </c>
      <c r="H8">
        <v>13982</v>
      </c>
      <c r="I8">
        <v>14698</v>
      </c>
      <c r="J8">
        <v>15309</v>
      </c>
      <c r="K8">
        <v>15885</v>
      </c>
      <c r="L8">
        <v>16479</v>
      </c>
      <c r="M8">
        <v>17107</v>
      </c>
      <c r="N8">
        <v>17753</v>
      </c>
    </row>
  </sheetData>
  <hyperlinks>
    <hyperlink ref="B1" r:id="rId1"/>
  </hyperlinks>
  <pageMargins left="0.7" right="0.7" top="0.75" bottom="0.75" header="0.3" footer="0.3"/>
</worksheet>
</file>

<file path=xl/worksheets/sheet6.xml><?xml version="1.0" encoding="utf-8"?>
<worksheet xmlns="http://schemas.openxmlformats.org/spreadsheetml/2006/main" xmlns:r="http://schemas.openxmlformats.org/officeDocument/2006/relationships">
  <sheetPr>
    <pageSetUpPr fitToPage="1"/>
  </sheetPr>
  <dimension ref="A1:AK80"/>
  <sheetViews>
    <sheetView showGridLines="0" topLeftCell="A23" workbookViewId="0">
      <selection activeCell="E33" sqref="E33"/>
    </sheetView>
  </sheetViews>
  <sheetFormatPr defaultColWidth="12.42578125" defaultRowHeight="15" customHeight="1"/>
  <cols>
    <col min="1" max="3" width="2.28515625" style="17" customWidth="1"/>
    <col min="4" max="4" width="20.140625" style="17" customWidth="1"/>
    <col min="5" max="18" width="9.140625" style="17" customWidth="1"/>
    <col min="19" max="21" width="12.42578125" style="17" customWidth="1"/>
    <col min="22" max="22" width="24" style="17" customWidth="1"/>
    <col min="23" max="34" width="9.5703125" style="17" customWidth="1"/>
    <col min="35" max="35" width="4.7109375" style="17" customWidth="1"/>
    <col min="36" max="37" width="9.5703125" style="17" customWidth="1"/>
    <col min="38" max="16384" width="12.42578125" style="17"/>
  </cols>
  <sheetData>
    <row r="1" spans="1:37" s="70" customFormat="1">
      <c r="A1" s="84" t="s">
        <v>51</v>
      </c>
      <c r="B1" s="84"/>
      <c r="C1" s="84"/>
      <c r="D1" s="84"/>
      <c r="E1" s="84"/>
      <c r="F1" s="84"/>
      <c r="G1" s="84"/>
      <c r="H1" s="84"/>
      <c r="I1" s="84"/>
      <c r="J1" s="84"/>
      <c r="K1" s="84"/>
      <c r="L1" s="84"/>
      <c r="M1" s="84"/>
      <c r="N1" s="84"/>
    </row>
    <row r="2" spans="1:37" ht="15" customHeight="1">
      <c r="A2" s="82"/>
      <c r="B2" s="83"/>
      <c r="C2" s="83"/>
      <c r="D2" s="83"/>
      <c r="E2" s="69"/>
      <c r="F2" s="69"/>
      <c r="G2" s="69"/>
      <c r="H2" s="69"/>
      <c r="I2" s="69"/>
      <c r="J2" s="69"/>
      <c r="K2" s="69"/>
      <c r="L2" s="69"/>
      <c r="M2" s="69"/>
      <c r="N2" s="69"/>
      <c r="O2" s="69"/>
      <c r="P2" s="69"/>
      <c r="Q2" s="69"/>
      <c r="R2" s="69"/>
    </row>
    <row r="3" spans="1:37" s="69" customFormat="1" ht="15" customHeight="1">
      <c r="A3" s="69" t="s">
        <v>50</v>
      </c>
      <c r="B3" s="23"/>
      <c r="C3" s="23"/>
      <c r="D3" s="23"/>
      <c r="E3" s="23"/>
      <c r="F3" s="23"/>
    </row>
    <row r="4" spans="1:37" s="69" customFormat="1" ht="15" customHeight="1">
      <c r="B4" s="23"/>
      <c r="C4" s="23"/>
      <c r="D4" s="23"/>
      <c r="E4" s="23"/>
      <c r="F4" s="23"/>
    </row>
    <row r="5" spans="1:37" ht="15" customHeight="1">
      <c r="A5" s="68"/>
      <c r="B5" s="68"/>
      <c r="C5" s="68"/>
      <c r="D5" s="67"/>
      <c r="E5" s="66"/>
      <c r="F5" s="66"/>
      <c r="G5" s="66"/>
      <c r="H5" s="66"/>
      <c r="I5" s="66"/>
      <c r="J5" s="66"/>
      <c r="K5" s="66"/>
      <c r="L5" s="66"/>
      <c r="M5" s="66"/>
      <c r="N5" s="66"/>
      <c r="O5" s="66"/>
      <c r="P5" s="66"/>
      <c r="Q5" s="80" t="s">
        <v>6</v>
      </c>
      <c r="R5" s="80"/>
      <c r="Y5" s="46"/>
    </row>
    <row r="6" spans="1:37" s="61" customFormat="1" ht="15" customHeight="1">
      <c r="A6" s="17"/>
      <c r="B6" s="17"/>
      <c r="C6" s="17"/>
      <c r="D6" s="17"/>
      <c r="E6" s="58" t="s">
        <v>1</v>
      </c>
      <c r="F6" s="23"/>
      <c r="G6" s="23"/>
      <c r="H6" s="23"/>
      <c r="I6" s="23"/>
      <c r="J6" s="23"/>
      <c r="K6" s="23"/>
      <c r="L6" s="23"/>
      <c r="M6" s="23"/>
      <c r="N6" s="23"/>
      <c r="O6" s="23"/>
      <c r="P6" s="23"/>
      <c r="Q6" s="57" t="s">
        <v>49</v>
      </c>
      <c r="R6" s="57" t="s">
        <v>49</v>
      </c>
      <c r="T6" s="65"/>
      <c r="U6" s="65"/>
      <c r="V6" s="65"/>
      <c r="W6" s="65"/>
      <c r="X6" s="65"/>
      <c r="Y6" s="65"/>
      <c r="Z6" s="65"/>
      <c r="AA6" s="65"/>
      <c r="AB6" s="65"/>
      <c r="AC6" s="65"/>
      <c r="AD6" s="65"/>
      <c r="AE6" s="65"/>
      <c r="AF6" s="64"/>
      <c r="AG6" s="64"/>
      <c r="AH6" s="63"/>
      <c r="AI6" s="63"/>
      <c r="AJ6" s="62"/>
      <c r="AK6" s="62"/>
    </row>
    <row r="7" spans="1:37" ht="15" customHeight="1">
      <c r="A7" s="28"/>
      <c r="B7" s="28"/>
      <c r="C7" s="28"/>
      <c r="D7" s="60"/>
      <c r="E7" s="59">
        <v>2011</v>
      </c>
      <c r="F7" s="59">
        <v>2012</v>
      </c>
      <c r="G7" s="59">
        <v>2013</v>
      </c>
      <c r="H7" s="59">
        <v>2014</v>
      </c>
      <c r="I7" s="59">
        <v>2015</v>
      </c>
      <c r="J7" s="59">
        <v>2016</v>
      </c>
      <c r="K7" s="59">
        <v>2017</v>
      </c>
      <c r="L7" s="59">
        <v>2018</v>
      </c>
      <c r="M7" s="59">
        <v>2019</v>
      </c>
      <c r="N7" s="59">
        <v>2020</v>
      </c>
      <c r="O7" s="59">
        <v>2021</v>
      </c>
      <c r="P7" s="59">
        <v>2022</v>
      </c>
      <c r="Q7" s="59">
        <v>2017</v>
      </c>
      <c r="R7" s="59">
        <v>2022</v>
      </c>
      <c r="T7" s="58"/>
      <c r="U7" s="23"/>
      <c r="V7" s="23"/>
      <c r="W7" s="23"/>
      <c r="X7" s="23"/>
      <c r="Y7" s="23"/>
      <c r="Z7" s="23"/>
      <c r="AA7" s="23"/>
      <c r="AB7" s="23"/>
      <c r="AC7" s="23"/>
      <c r="AD7" s="23"/>
      <c r="AE7" s="23"/>
      <c r="AF7" s="57"/>
      <c r="AG7" s="57"/>
      <c r="AJ7" s="56"/>
      <c r="AK7" s="56"/>
    </row>
    <row r="8" spans="1:37" s="33" customFormat="1" ht="3" customHeight="1">
      <c r="A8" s="20"/>
      <c r="B8" s="20"/>
      <c r="C8" s="20"/>
      <c r="D8" s="53"/>
      <c r="E8" s="20"/>
      <c r="F8" s="20"/>
      <c r="G8" s="20"/>
      <c r="H8" s="20"/>
      <c r="I8" s="20"/>
      <c r="J8" s="20"/>
      <c r="K8" s="20"/>
      <c r="L8" s="20"/>
      <c r="M8" s="20"/>
      <c r="N8" s="20"/>
      <c r="O8" s="20"/>
      <c r="P8" s="20"/>
      <c r="Q8" s="20"/>
      <c r="R8" s="20"/>
      <c r="T8" s="55"/>
      <c r="U8" s="55"/>
      <c r="V8" s="55"/>
      <c r="W8" s="55"/>
      <c r="X8" s="55"/>
      <c r="Y8" s="55"/>
      <c r="Z8" s="55"/>
      <c r="AA8" s="55"/>
      <c r="AB8" s="55"/>
      <c r="AC8" s="55"/>
      <c r="AD8" s="55"/>
      <c r="AE8" s="55"/>
      <c r="AF8" s="55"/>
      <c r="AG8" s="55"/>
      <c r="AH8" s="55"/>
      <c r="AJ8" s="54"/>
      <c r="AK8" s="54"/>
    </row>
    <row r="9" spans="1:37" s="20" customFormat="1" ht="15" customHeight="1">
      <c r="A9" s="42"/>
      <c r="B9" s="41"/>
      <c r="C9" s="41"/>
      <c r="D9" s="41"/>
      <c r="E9" s="81" t="s">
        <v>48</v>
      </c>
      <c r="F9" s="81"/>
      <c r="G9" s="81"/>
      <c r="H9" s="81"/>
      <c r="I9" s="81"/>
      <c r="J9" s="81"/>
      <c r="K9" s="81"/>
      <c r="L9" s="81"/>
      <c r="M9" s="81"/>
      <c r="N9" s="81"/>
      <c r="O9" s="81"/>
      <c r="P9" s="81"/>
      <c r="Q9" s="81"/>
      <c r="R9" s="81"/>
      <c r="V9" s="53"/>
    </row>
    <row r="10" spans="1:37" s="33" customFormat="1" ht="15" customHeight="1">
      <c r="A10" s="33" t="s">
        <v>42</v>
      </c>
      <c r="B10" s="36"/>
      <c r="C10" s="36"/>
      <c r="D10" s="36"/>
    </row>
    <row r="11" spans="1:37" s="33" customFormat="1" ht="15" customHeight="1">
      <c r="A11" s="17"/>
      <c r="B11" s="17" t="s">
        <v>41</v>
      </c>
      <c r="C11" s="31"/>
      <c r="D11" s="31"/>
      <c r="E11" s="32">
        <v>1091.473</v>
      </c>
      <c r="F11" s="32">
        <v>1159.2243092264073</v>
      </c>
      <c r="G11" s="32">
        <v>1464.6113222852778</v>
      </c>
      <c r="H11" s="32">
        <v>1604.0628152897452</v>
      </c>
      <c r="I11" s="32">
        <v>1776.5263097012037</v>
      </c>
      <c r="J11" s="32">
        <v>1927.0519004451887</v>
      </c>
      <c r="K11" s="32">
        <v>2081.6768983404982</v>
      </c>
      <c r="L11" s="32">
        <v>2218.6998820415379</v>
      </c>
      <c r="M11" s="32">
        <v>2364.4408280045882</v>
      </c>
      <c r="N11" s="32">
        <v>2519.7651695796835</v>
      </c>
      <c r="O11" s="32">
        <v>2680.8449319962619</v>
      </c>
      <c r="P11" s="32">
        <v>2848.7066360489707</v>
      </c>
      <c r="Q11" s="32">
        <v>8853.9292460619145</v>
      </c>
      <c r="R11" s="32">
        <v>21486.386693732955</v>
      </c>
    </row>
    <row r="12" spans="1:37" ht="15" customHeight="1">
      <c r="B12" s="17" t="s">
        <v>40</v>
      </c>
      <c r="C12" s="31"/>
      <c r="D12" s="31"/>
      <c r="E12" s="32">
        <v>818.79200000000003</v>
      </c>
      <c r="F12" s="32">
        <v>824.7216018612221</v>
      </c>
      <c r="G12" s="32">
        <v>952.5008358993399</v>
      </c>
      <c r="H12" s="32">
        <v>1019.7422031540709</v>
      </c>
      <c r="I12" s="32">
        <v>1079.8702895098218</v>
      </c>
      <c r="J12" s="32">
        <v>1144.9302923359357</v>
      </c>
      <c r="K12" s="32">
        <v>1212.8811477173731</v>
      </c>
      <c r="L12" s="32">
        <v>1276.9856562901534</v>
      </c>
      <c r="M12" s="32">
        <v>1336.007897651798</v>
      </c>
      <c r="N12" s="32">
        <v>1397.2833653253144</v>
      </c>
      <c r="O12" s="32">
        <v>1459.4988719674254</v>
      </c>
      <c r="P12" s="32">
        <v>1524.8408997592555</v>
      </c>
      <c r="Q12" s="32">
        <v>5409.9247686165418</v>
      </c>
      <c r="R12" s="32">
        <v>12404.541459610489</v>
      </c>
      <c r="W12" s="32"/>
      <c r="X12" s="32"/>
      <c r="Y12" s="32"/>
      <c r="Z12" s="32"/>
      <c r="AA12" s="32"/>
      <c r="AB12" s="32"/>
      <c r="AC12" s="32"/>
      <c r="AD12" s="32"/>
      <c r="AE12" s="32"/>
      <c r="AF12" s="32"/>
      <c r="AG12" s="32"/>
      <c r="AH12" s="32"/>
      <c r="AJ12" s="43"/>
      <c r="AK12" s="43"/>
    </row>
    <row r="13" spans="1:37" ht="15" customHeight="1">
      <c r="B13" s="17" t="s">
        <v>39</v>
      </c>
      <c r="C13" s="31"/>
      <c r="D13" s="31"/>
      <c r="E13" s="32">
        <v>181.08456314684616</v>
      </c>
      <c r="F13" s="32">
        <v>250.80282063535302</v>
      </c>
      <c r="G13" s="32">
        <v>321.19787618019791</v>
      </c>
      <c r="H13" s="32">
        <v>385.95045648560057</v>
      </c>
      <c r="I13" s="32">
        <v>447.75966075254945</v>
      </c>
      <c r="J13" s="32">
        <v>473.15214891138186</v>
      </c>
      <c r="K13" s="32">
        <v>467.24269829424014</v>
      </c>
      <c r="L13" s="32">
        <v>460.7631082240411</v>
      </c>
      <c r="M13" s="32">
        <v>450.02309295243822</v>
      </c>
      <c r="N13" s="32">
        <v>448.56518045906711</v>
      </c>
      <c r="O13" s="32">
        <v>451.7958446463839</v>
      </c>
      <c r="P13" s="32">
        <v>458.94181004876179</v>
      </c>
      <c r="Q13" s="32">
        <v>2095.30284062397</v>
      </c>
      <c r="R13" s="32">
        <v>4365.3918769546617</v>
      </c>
      <c r="W13" s="32"/>
      <c r="X13" s="32"/>
      <c r="Y13" s="32"/>
      <c r="Z13" s="32"/>
      <c r="AA13" s="32"/>
      <c r="AB13" s="32"/>
      <c r="AC13" s="32"/>
      <c r="AD13" s="32"/>
      <c r="AE13" s="32"/>
      <c r="AF13" s="32"/>
      <c r="AG13" s="32"/>
      <c r="AH13" s="32"/>
      <c r="AJ13" s="43"/>
      <c r="AK13" s="43"/>
    </row>
    <row r="14" spans="1:37" ht="15" customHeight="1">
      <c r="B14" s="17" t="s">
        <v>38</v>
      </c>
      <c r="C14" s="31"/>
      <c r="D14" s="31"/>
      <c r="E14" s="32">
        <v>212.11605516695698</v>
      </c>
      <c r="F14" s="32">
        <v>220.96638889185084</v>
      </c>
      <c r="G14" s="32">
        <v>230.14851136130088</v>
      </c>
      <c r="H14" s="32">
        <v>272.85537575373149</v>
      </c>
      <c r="I14" s="32">
        <v>284.76775741462973</v>
      </c>
      <c r="J14" s="32">
        <v>292.66917251948701</v>
      </c>
      <c r="K14" s="32">
        <v>304.55201511463389</v>
      </c>
      <c r="L14" s="32">
        <v>315.14287668766985</v>
      </c>
      <c r="M14" s="32">
        <v>333.10845958399648</v>
      </c>
      <c r="N14" s="32">
        <v>352.999764293917</v>
      </c>
      <c r="O14" s="32">
        <v>370.35888628161774</v>
      </c>
      <c r="P14" s="32">
        <v>385.08450841500479</v>
      </c>
      <c r="Q14" s="32">
        <v>1384.9928321637831</v>
      </c>
      <c r="R14" s="32">
        <v>3141.6873274259888</v>
      </c>
      <c r="W14" s="32"/>
      <c r="X14" s="32"/>
      <c r="Y14" s="32"/>
      <c r="Z14" s="32"/>
      <c r="AA14" s="32"/>
      <c r="AB14" s="32"/>
      <c r="AC14" s="32"/>
      <c r="AD14" s="32"/>
      <c r="AE14" s="32"/>
      <c r="AF14" s="32"/>
      <c r="AG14" s="32"/>
      <c r="AH14" s="32"/>
      <c r="AJ14" s="43"/>
      <c r="AK14" s="43"/>
    </row>
    <row r="15" spans="1:37" ht="3" customHeight="1">
      <c r="E15" s="25" t="s">
        <v>4</v>
      </c>
      <c r="F15" s="25" t="s">
        <v>4</v>
      </c>
      <c r="G15" s="25" t="s">
        <v>4</v>
      </c>
      <c r="H15" s="25" t="s">
        <v>4</v>
      </c>
      <c r="I15" s="25" t="s">
        <v>4</v>
      </c>
      <c r="J15" s="25" t="s">
        <v>4</v>
      </c>
      <c r="K15" s="25" t="s">
        <v>4</v>
      </c>
      <c r="L15" s="25" t="s">
        <v>4</v>
      </c>
      <c r="M15" s="25" t="s">
        <v>4</v>
      </c>
      <c r="N15" s="25" t="s">
        <v>4</v>
      </c>
      <c r="O15" s="25" t="s">
        <v>4</v>
      </c>
      <c r="P15" s="25" t="s">
        <v>4</v>
      </c>
      <c r="Q15" s="25" t="s">
        <v>4</v>
      </c>
      <c r="R15" s="25" t="s">
        <v>45</v>
      </c>
      <c r="W15" s="51"/>
      <c r="X15" s="51"/>
      <c r="Y15" s="51"/>
      <c r="Z15" s="51"/>
      <c r="AA15" s="51"/>
      <c r="AB15" s="51"/>
      <c r="AC15" s="51"/>
      <c r="AD15" s="51"/>
      <c r="AE15" s="51"/>
      <c r="AF15" s="51"/>
      <c r="AG15" s="51"/>
      <c r="AH15" s="51"/>
      <c r="AJ15" s="51"/>
      <c r="AK15" s="51"/>
    </row>
    <row r="16" spans="1:37" s="33" customFormat="1" ht="15" customHeight="1">
      <c r="C16" s="33" t="s">
        <v>6</v>
      </c>
      <c r="D16" s="36"/>
      <c r="E16" s="49">
        <v>2303.4656183138027</v>
      </c>
      <c r="F16" s="49">
        <v>2455.7151206148333</v>
      </c>
      <c r="G16" s="49">
        <v>2968.4585457261164</v>
      </c>
      <c r="H16" s="49">
        <v>3282.6108506831483</v>
      </c>
      <c r="I16" s="49">
        <v>3588.9240173782041</v>
      </c>
      <c r="J16" s="49">
        <v>3837.8035142119934</v>
      </c>
      <c r="K16" s="49">
        <v>4066.3527594667453</v>
      </c>
      <c r="L16" s="49">
        <v>4271.5915232434027</v>
      </c>
      <c r="M16" s="49">
        <v>4483.5802781928214</v>
      </c>
      <c r="N16" s="49">
        <v>4718.6134796579818</v>
      </c>
      <c r="O16" s="49">
        <v>4962.4985348916889</v>
      </c>
      <c r="P16" s="49">
        <v>5217.5738542719928</v>
      </c>
      <c r="Q16" s="49">
        <v>17744.149687466208</v>
      </c>
      <c r="R16" s="49">
        <v>41398.007357724084</v>
      </c>
      <c r="W16" s="49"/>
      <c r="X16" s="49"/>
      <c r="Y16" s="49"/>
      <c r="Z16" s="49"/>
      <c r="AA16" s="49"/>
      <c r="AB16" s="49"/>
      <c r="AC16" s="49"/>
      <c r="AD16" s="49"/>
      <c r="AE16" s="49"/>
      <c r="AF16" s="49"/>
      <c r="AG16" s="49"/>
      <c r="AH16" s="49"/>
    </row>
    <row r="17" spans="1:37" s="33" customFormat="1" ht="15" customHeight="1">
      <c r="A17" s="17"/>
      <c r="B17" s="17"/>
      <c r="C17" s="17"/>
      <c r="D17" s="17" t="s">
        <v>33</v>
      </c>
      <c r="E17" s="32">
        <v>1737.6776183138027</v>
      </c>
      <c r="F17" s="32">
        <v>1899.2171206148332</v>
      </c>
      <c r="G17" s="32">
        <v>2293.3385457261165</v>
      </c>
      <c r="H17" s="32">
        <v>2551.1838506831482</v>
      </c>
      <c r="I17" s="32">
        <v>2816.2840173782042</v>
      </c>
      <c r="J17" s="32">
        <v>3016.1055142119935</v>
      </c>
      <c r="K17" s="32">
        <v>3194.3387594667452</v>
      </c>
      <c r="L17" s="32">
        <v>3352.2885232434028</v>
      </c>
      <c r="M17" s="32">
        <v>3518.5722781928216</v>
      </c>
      <c r="N17" s="32">
        <v>3708.0204796579819</v>
      </c>
      <c r="O17" s="32">
        <v>3906.9515348916889</v>
      </c>
      <c r="P17" s="32">
        <v>4115.4808542719929</v>
      </c>
      <c r="Q17" s="32">
        <v>13871.250687466209</v>
      </c>
      <c r="R17" s="32">
        <v>32472.564357724084</v>
      </c>
      <c r="W17" s="49"/>
      <c r="X17" s="49"/>
      <c r="Y17" s="49"/>
      <c r="Z17" s="49"/>
      <c r="AA17" s="49"/>
      <c r="AB17" s="49"/>
      <c r="AC17" s="49"/>
      <c r="AD17" s="49"/>
      <c r="AE17" s="49"/>
      <c r="AF17" s="49"/>
      <c r="AG17" s="49"/>
      <c r="AH17" s="49"/>
      <c r="AJ17" s="49"/>
      <c r="AK17" s="49"/>
    </row>
    <row r="18" spans="1:37" ht="15" customHeight="1">
      <c r="D18" s="17" t="s">
        <v>30</v>
      </c>
      <c r="E18" s="32">
        <v>565.78800000000001</v>
      </c>
      <c r="F18" s="32">
        <v>556.49800000000005</v>
      </c>
      <c r="G18" s="32">
        <v>675.12</v>
      </c>
      <c r="H18" s="32">
        <v>731.42700000000002</v>
      </c>
      <c r="I18" s="32">
        <v>772.64</v>
      </c>
      <c r="J18" s="32">
        <v>821.69799999999998</v>
      </c>
      <c r="K18" s="32">
        <v>872.01400000000001</v>
      </c>
      <c r="L18" s="32">
        <v>919.303</v>
      </c>
      <c r="M18" s="32">
        <v>965.00800000000004</v>
      </c>
      <c r="N18" s="32">
        <v>1010.593</v>
      </c>
      <c r="O18" s="32">
        <v>1055.547</v>
      </c>
      <c r="P18" s="32">
        <v>1102.0930000000001</v>
      </c>
      <c r="Q18" s="32">
        <v>3872.8989999999999</v>
      </c>
      <c r="R18" s="32">
        <v>8925.4430000000011</v>
      </c>
      <c r="S18" s="52"/>
      <c r="W18" s="32"/>
      <c r="X18" s="32"/>
      <c r="Y18" s="32"/>
      <c r="Z18" s="32"/>
      <c r="AA18" s="32"/>
      <c r="AB18" s="32"/>
      <c r="AC18" s="32"/>
      <c r="AD18" s="32"/>
      <c r="AE18" s="32"/>
      <c r="AF18" s="32"/>
      <c r="AG18" s="32"/>
      <c r="AH18" s="32"/>
      <c r="AJ18" s="32"/>
      <c r="AK18" s="32"/>
    </row>
    <row r="19" spans="1:37" ht="8.1" customHeight="1">
      <c r="E19" s="32"/>
      <c r="F19" s="32"/>
      <c r="G19" s="32"/>
      <c r="H19" s="32"/>
      <c r="I19" s="32"/>
      <c r="J19" s="32"/>
      <c r="K19" s="32"/>
      <c r="L19" s="32"/>
      <c r="M19" s="32"/>
      <c r="N19" s="32"/>
      <c r="O19" s="32"/>
      <c r="P19" s="32"/>
      <c r="Q19" s="32"/>
      <c r="R19" s="32"/>
      <c r="W19" s="32"/>
      <c r="X19" s="32"/>
      <c r="Y19" s="32"/>
      <c r="Z19" s="32"/>
      <c r="AA19" s="32"/>
      <c r="AB19" s="32"/>
      <c r="AC19" s="32"/>
      <c r="AD19" s="32"/>
      <c r="AE19" s="32"/>
      <c r="AF19" s="32"/>
      <c r="AG19" s="32"/>
      <c r="AH19" s="32"/>
      <c r="AJ19" s="43"/>
      <c r="AK19" s="43"/>
    </row>
    <row r="20" spans="1:37" ht="15" customHeight="1">
      <c r="A20" s="33" t="s">
        <v>37</v>
      </c>
      <c r="B20" s="36"/>
      <c r="C20" s="36"/>
      <c r="D20" s="36"/>
      <c r="E20" s="49"/>
      <c r="F20" s="49"/>
      <c r="G20" s="49"/>
      <c r="H20" s="49"/>
      <c r="I20" s="49"/>
      <c r="J20" s="49"/>
      <c r="K20" s="49"/>
      <c r="L20" s="49"/>
      <c r="M20" s="49"/>
      <c r="N20" s="49"/>
      <c r="O20" s="49"/>
      <c r="P20" s="49"/>
      <c r="Q20" s="49"/>
      <c r="R20" s="49"/>
      <c r="W20" s="32"/>
      <c r="X20" s="32"/>
      <c r="Y20" s="32"/>
      <c r="Z20" s="32"/>
      <c r="AA20" s="32"/>
      <c r="AB20" s="32"/>
      <c r="AC20" s="32"/>
      <c r="AD20" s="32"/>
      <c r="AE20" s="32"/>
      <c r="AF20" s="32"/>
      <c r="AG20" s="32"/>
      <c r="AH20" s="32"/>
    </row>
    <row r="21" spans="1:37" s="33" customFormat="1" ht="15" customHeight="1">
      <c r="A21" s="17"/>
      <c r="B21" s="17" t="s">
        <v>47</v>
      </c>
      <c r="C21" s="31"/>
      <c r="D21" s="31"/>
      <c r="E21" s="32">
        <v>2026.48</v>
      </c>
      <c r="F21" s="32">
        <v>2100.6880000000001</v>
      </c>
      <c r="G21" s="32">
        <v>2128.6579999999999</v>
      </c>
      <c r="H21" s="32">
        <v>2224.578</v>
      </c>
      <c r="I21" s="32">
        <v>2361.1489999999999</v>
      </c>
      <c r="J21" s="32">
        <v>2534.2629999999999</v>
      </c>
      <c r="K21" s="32">
        <v>2633.4259999999999</v>
      </c>
      <c r="L21" s="32">
        <v>2742.3789999999999</v>
      </c>
      <c r="M21" s="32">
        <v>2922.6030000000001</v>
      </c>
      <c r="N21" s="32">
        <v>3096.2350000000001</v>
      </c>
      <c r="O21" s="32">
        <v>3283.4919999999997</v>
      </c>
      <c r="P21" s="32">
        <v>3534.8689999999997</v>
      </c>
      <c r="Q21" s="32">
        <v>11882.074000000001</v>
      </c>
      <c r="R21" s="32">
        <v>27461.651999999998</v>
      </c>
      <c r="W21" s="49"/>
      <c r="X21" s="49"/>
      <c r="Y21" s="49"/>
      <c r="Z21" s="49"/>
      <c r="AA21" s="49"/>
      <c r="AB21" s="49"/>
      <c r="AC21" s="49"/>
      <c r="AD21" s="49"/>
      <c r="AE21" s="49"/>
      <c r="AF21" s="49"/>
      <c r="AG21" s="49"/>
      <c r="AH21" s="49"/>
    </row>
    <row r="22" spans="1:37" ht="15" customHeight="1">
      <c r="B22" s="17" t="s">
        <v>46</v>
      </c>
      <c r="C22" s="31"/>
      <c r="D22" s="31"/>
      <c r="E22" s="32">
        <v>1346.6130000000001</v>
      </c>
      <c r="F22" s="32">
        <v>1302.5979999999997</v>
      </c>
      <c r="G22" s="32">
        <v>1218.53</v>
      </c>
      <c r="H22" s="32">
        <v>1194.8959999999997</v>
      </c>
      <c r="I22" s="32">
        <v>1198.4909999999998</v>
      </c>
      <c r="J22" s="32">
        <v>1219.5309999999999</v>
      </c>
      <c r="K22" s="32">
        <v>1233.2190000000001</v>
      </c>
      <c r="L22" s="32">
        <v>1250.0629999999999</v>
      </c>
      <c r="M22" s="32">
        <v>1282.6219999999998</v>
      </c>
      <c r="N22" s="32">
        <v>1312.4550000000002</v>
      </c>
      <c r="O22" s="32">
        <v>1342.8519999999999</v>
      </c>
      <c r="P22" s="32">
        <v>1381.0619999999999</v>
      </c>
      <c r="Q22" s="32">
        <v>6064.6669999999995</v>
      </c>
      <c r="R22" s="32">
        <v>12633.721</v>
      </c>
      <c r="W22" s="32"/>
      <c r="X22" s="32"/>
      <c r="Y22" s="32"/>
      <c r="Z22" s="32"/>
      <c r="AA22" s="32"/>
      <c r="AB22" s="32"/>
      <c r="AC22" s="32"/>
      <c r="AD22" s="32"/>
      <c r="AE22" s="32"/>
      <c r="AF22" s="32"/>
      <c r="AG22" s="32"/>
      <c r="AH22" s="32"/>
      <c r="AJ22" s="43"/>
      <c r="AK22" s="43"/>
    </row>
    <row r="23" spans="1:37" ht="15" customHeight="1">
      <c r="B23" s="17" t="s">
        <v>34</v>
      </c>
      <c r="C23" s="31"/>
      <c r="D23" s="31"/>
      <c r="E23" s="32">
        <v>229.96799999999999</v>
      </c>
      <c r="F23" s="32">
        <v>223.77699999999999</v>
      </c>
      <c r="G23" s="32">
        <v>233.08799999999999</v>
      </c>
      <c r="H23" s="32">
        <v>248.28</v>
      </c>
      <c r="I23" s="32">
        <v>286.00700000000001</v>
      </c>
      <c r="J23" s="32">
        <v>342.70600000000002</v>
      </c>
      <c r="K23" s="32">
        <v>400.65800000000002</v>
      </c>
      <c r="L23" s="32">
        <v>454.26799999999997</v>
      </c>
      <c r="M23" s="32">
        <v>502.72</v>
      </c>
      <c r="N23" s="32">
        <v>543.82799999999997</v>
      </c>
      <c r="O23" s="32">
        <v>573.43700000000001</v>
      </c>
      <c r="P23" s="32">
        <v>604.22199999999998</v>
      </c>
      <c r="Q23" s="32">
        <v>1510.739</v>
      </c>
      <c r="R23" s="32">
        <v>4189.2139999999999</v>
      </c>
      <c r="W23" s="32"/>
      <c r="X23" s="32"/>
      <c r="Y23" s="32"/>
      <c r="Z23" s="32"/>
      <c r="AA23" s="32"/>
      <c r="AB23" s="32"/>
      <c r="AC23" s="32"/>
      <c r="AD23" s="32"/>
      <c r="AE23" s="32"/>
      <c r="AF23" s="32"/>
      <c r="AG23" s="32"/>
      <c r="AH23" s="32"/>
      <c r="AJ23" s="43"/>
      <c r="AK23" s="43"/>
    </row>
    <row r="24" spans="1:37" ht="3" customHeight="1">
      <c r="E24" s="25" t="s">
        <v>4</v>
      </c>
      <c r="F24" s="25" t="s">
        <v>4</v>
      </c>
      <c r="G24" s="25" t="s">
        <v>4</v>
      </c>
      <c r="H24" s="25" t="s">
        <v>4</v>
      </c>
      <c r="I24" s="25" t="s">
        <v>4</v>
      </c>
      <c r="J24" s="25" t="s">
        <v>4</v>
      </c>
      <c r="K24" s="25" t="s">
        <v>4</v>
      </c>
      <c r="L24" s="25" t="s">
        <v>4</v>
      </c>
      <c r="M24" s="25" t="s">
        <v>4</v>
      </c>
      <c r="N24" s="25" t="s">
        <v>4</v>
      </c>
      <c r="O24" s="25" t="s">
        <v>4</v>
      </c>
      <c r="P24" s="25" t="s">
        <v>4</v>
      </c>
      <c r="Q24" s="25" t="s">
        <v>4</v>
      </c>
      <c r="R24" s="25" t="s">
        <v>45</v>
      </c>
      <c r="W24" s="51"/>
      <c r="X24" s="51"/>
      <c r="Y24" s="51"/>
      <c r="Z24" s="51"/>
      <c r="AA24" s="51"/>
      <c r="AB24" s="51"/>
      <c r="AC24" s="51"/>
      <c r="AD24" s="51"/>
      <c r="AE24" s="51"/>
      <c r="AF24" s="51"/>
      <c r="AG24" s="51"/>
      <c r="AH24" s="51"/>
      <c r="AJ24" s="51"/>
      <c r="AK24" s="51"/>
    </row>
    <row r="25" spans="1:37" s="33" customFormat="1" ht="15" customHeight="1">
      <c r="C25" s="33" t="s">
        <v>6</v>
      </c>
      <c r="D25" s="36"/>
      <c r="E25" s="49">
        <v>3603.0609999999997</v>
      </c>
      <c r="F25" s="49">
        <v>3627.0630000000001</v>
      </c>
      <c r="G25" s="49">
        <v>3580.2760000000003</v>
      </c>
      <c r="H25" s="49">
        <v>3667.7539999999999</v>
      </c>
      <c r="I25" s="49">
        <v>3845.6469999999995</v>
      </c>
      <c r="J25" s="49">
        <v>4096.5</v>
      </c>
      <c r="K25" s="49">
        <v>4267.3029999999999</v>
      </c>
      <c r="L25" s="49">
        <v>4446.71</v>
      </c>
      <c r="M25" s="49">
        <v>4707.9450000000006</v>
      </c>
      <c r="N25" s="49">
        <v>4952.518</v>
      </c>
      <c r="O25" s="49">
        <v>5199.780999999999</v>
      </c>
      <c r="P25" s="49">
        <v>5520.1529999999993</v>
      </c>
      <c r="Q25" s="49">
        <v>19457.480000000003</v>
      </c>
      <c r="R25" s="49">
        <v>44284.587</v>
      </c>
      <c r="W25" s="49"/>
      <c r="X25" s="49"/>
      <c r="Y25" s="49"/>
      <c r="Z25" s="49"/>
      <c r="AA25" s="49"/>
      <c r="AB25" s="49"/>
      <c r="AC25" s="49"/>
      <c r="AD25" s="49"/>
      <c r="AE25" s="49"/>
      <c r="AF25" s="49"/>
      <c r="AG25" s="49"/>
      <c r="AH25" s="49"/>
    </row>
    <row r="26" spans="1:37" ht="15" customHeight="1">
      <c r="D26" s="17" t="s">
        <v>33</v>
      </c>
      <c r="E26" s="32">
        <v>3104.4549999999999</v>
      </c>
      <c r="F26" s="32">
        <v>3123.5889999999999</v>
      </c>
      <c r="G26" s="32">
        <v>2940.826</v>
      </c>
      <c r="H26" s="32">
        <v>2959.1839999999997</v>
      </c>
      <c r="I26" s="32">
        <v>3091.0089999999996</v>
      </c>
      <c r="J26" s="32">
        <v>3295.567</v>
      </c>
      <c r="K26" s="32">
        <v>3417.2289999999998</v>
      </c>
      <c r="L26" s="32">
        <v>3546.6320000000001</v>
      </c>
      <c r="M26" s="32">
        <v>3753.5990000000006</v>
      </c>
      <c r="N26" s="32">
        <v>3938.627</v>
      </c>
      <c r="O26" s="32">
        <v>4123.1909999999989</v>
      </c>
      <c r="P26" s="32">
        <v>4377.3949999999995</v>
      </c>
      <c r="Q26" s="32">
        <v>15703.815000000002</v>
      </c>
      <c r="R26" s="32">
        <v>35443.258999999998</v>
      </c>
      <c r="W26" s="32"/>
      <c r="X26" s="32"/>
      <c r="Y26" s="32"/>
      <c r="Z26" s="32"/>
      <c r="AA26" s="32"/>
      <c r="AB26" s="32"/>
      <c r="AC26" s="32"/>
      <c r="AD26" s="32"/>
      <c r="AE26" s="32"/>
      <c r="AF26" s="32"/>
      <c r="AG26" s="32"/>
      <c r="AH26" s="32"/>
      <c r="AJ26" s="32"/>
      <c r="AK26" s="32"/>
    </row>
    <row r="27" spans="1:37" ht="15" customHeight="1">
      <c r="D27" s="17" t="s">
        <v>30</v>
      </c>
      <c r="E27" s="32">
        <v>498.60599999999999</v>
      </c>
      <c r="F27" s="32">
        <v>503.47399999999999</v>
      </c>
      <c r="G27" s="32">
        <v>639.45000000000005</v>
      </c>
      <c r="H27" s="32">
        <v>708.57</v>
      </c>
      <c r="I27" s="32">
        <v>754.63800000000003</v>
      </c>
      <c r="J27" s="32">
        <v>800.93299999999999</v>
      </c>
      <c r="K27" s="32">
        <v>850.07399999999996</v>
      </c>
      <c r="L27" s="32">
        <v>900.07799999999997</v>
      </c>
      <c r="M27" s="32">
        <v>954.346</v>
      </c>
      <c r="N27" s="32">
        <v>1013.891</v>
      </c>
      <c r="O27" s="32">
        <v>1076.5899999999999</v>
      </c>
      <c r="P27" s="32">
        <v>1142.758</v>
      </c>
      <c r="Q27" s="32">
        <v>3753.665</v>
      </c>
      <c r="R27" s="32">
        <v>8841.3279999999995</v>
      </c>
      <c r="W27" s="32"/>
      <c r="X27" s="32"/>
      <c r="Y27" s="32"/>
      <c r="Z27" s="32"/>
      <c r="AA27" s="32"/>
      <c r="AB27" s="32"/>
      <c r="AC27" s="32"/>
      <c r="AD27" s="32"/>
      <c r="AE27" s="32"/>
      <c r="AF27" s="32"/>
      <c r="AG27" s="32"/>
      <c r="AH27" s="32"/>
      <c r="AJ27" s="32"/>
      <c r="AK27" s="32"/>
    </row>
    <row r="28" spans="1:37" ht="8.1" customHeight="1">
      <c r="E28" s="32"/>
      <c r="F28" s="32"/>
      <c r="G28" s="32"/>
      <c r="H28" s="32"/>
      <c r="I28" s="32"/>
      <c r="J28" s="32"/>
      <c r="K28" s="32"/>
      <c r="L28" s="32"/>
      <c r="M28" s="32"/>
      <c r="N28" s="32"/>
      <c r="O28" s="32"/>
      <c r="P28" s="32"/>
      <c r="Q28" s="32"/>
      <c r="R28" s="32"/>
      <c r="W28" s="32"/>
      <c r="X28" s="32"/>
      <c r="Y28" s="32"/>
      <c r="Z28" s="32"/>
      <c r="AA28" s="32"/>
      <c r="AB28" s="32"/>
      <c r="AC28" s="32"/>
      <c r="AD28" s="32"/>
      <c r="AE28" s="32"/>
      <c r="AF28" s="32"/>
      <c r="AG28" s="32"/>
      <c r="AH28" s="32"/>
      <c r="AJ28" s="43"/>
      <c r="AK28" s="43"/>
    </row>
    <row r="29" spans="1:37" ht="15" customHeight="1">
      <c r="A29" s="33" t="s">
        <v>32</v>
      </c>
      <c r="B29" s="36"/>
      <c r="C29" s="36"/>
      <c r="D29" s="36"/>
      <c r="E29" s="49">
        <v>-1299.595381686197</v>
      </c>
      <c r="F29" s="49">
        <v>-1171.3478793851668</v>
      </c>
      <c r="G29" s="49">
        <v>-611.81745427388387</v>
      </c>
      <c r="H29" s="49">
        <v>-385.14314931685158</v>
      </c>
      <c r="I29" s="49">
        <v>-256.72298262179538</v>
      </c>
      <c r="J29" s="49">
        <v>-258.69648578800661</v>
      </c>
      <c r="K29" s="49">
        <v>-200.9502405332546</v>
      </c>
      <c r="L29" s="49">
        <v>-175.11847675659737</v>
      </c>
      <c r="M29" s="49">
        <v>-224.36472180717919</v>
      </c>
      <c r="N29" s="49">
        <v>-233.90452034201826</v>
      </c>
      <c r="O29" s="49">
        <v>-237.28246510831013</v>
      </c>
      <c r="P29" s="49">
        <v>-302.57914572800655</v>
      </c>
      <c r="Q29" s="49">
        <v>-1713.330312533792</v>
      </c>
      <c r="R29" s="49">
        <v>-2886.5796422759036</v>
      </c>
      <c r="W29" s="32"/>
      <c r="X29" s="32"/>
      <c r="Y29" s="32"/>
      <c r="Z29" s="32"/>
      <c r="AA29" s="32"/>
      <c r="AB29" s="32"/>
      <c r="AC29" s="32"/>
      <c r="AD29" s="32"/>
      <c r="AE29" s="32"/>
      <c r="AF29" s="32"/>
      <c r="AG29" s="32"/>
      <c r="AH29" s="32"/>
    </row>
    <row r="30" spans="1:37" s="33" customFormat="1" ht="15" customHeight="1">
      <c r="A30" s="17"/>
      <c r="B30" s="17" t="s">
        <v>31</v>
      </c>
      <c r="C30" s="31"/>
      <c r="D30" s="31"/>
      <c r="E30" s="32">
        <v>-1366.7773816861973</v>
      </c>
      <c r="F30" s="32">
        <v>-1224.3718793851667</v>
      </c>
      <c r="G30" s="32">
        <v>-647.48745427388349</v>
      </c>
      <c r="H30" s="32">
        <v>-408.00014931685155</v>
      </c>
      <c r="I30" s="32">
        <v>-274.72498262179533</v>
      </c>
      <c r="J30" s="32">
        <v>-279.46148578800648</v>
      </c>
      <c r="K30" s="32">
        <v>-222.89024053325466</v>
      </c>
      <c r="L30" s="32">
        <v>-194.34347675659728</v>
      </c>
      <c r="M30" s="32">
        <v>-235.026721807179</v>
      </c>
      <c r="N30" s="32">
        <v>-230.60652034201803</v>
      </c>
      <c r="O30" s="32">
        <v>-216.23946510831001</v>
      </c>
      <c r="P30" s="32">
        <v>-261.91414572800659</v>
      </c>
      <c r="Q30" s="32">
        <v>-1832.5643125337915</v>
      </c>
      <c r="R30" s="32">
        <v>-2970.6946422759024</v>
      </c>
      <c r="W30" s="49"/>
      <c r="X30" s="49"/>
      <c r="Y30" s="49"/>
      <c r="Z30" s="49"/>
      <c r="AA30" s="49"/>
      <c r="AB30" s="49"/>
      <c r="AC30" s="49"/>
      <c r="AD30" s="49"/>
      <c r="AE30" s="49"/>
      <c r="AF30" s="49"/>
      <c r="AG30" s="49"/>
      <c r="AH30" s="49"/>
      <c r="AJ30" s="50"/>
      <c r="AK30" s="50"/>
    </row>
    <row r="31" spans="1:37" ht="15" customHeight="1">
      <c r="B31" s="17" t="s">
        <v>30</v>
      </c>
      <c r="C31" s="31"/>
      <c r="D31" s="31"/>
      <c r="E31" s="32">
        <v>67.182000000000016</v>
      </c>
      <c r="F31" s="32">
        <v>53.024000000000058</v>
      </c>
      <c r="G31" s="32">
        <v>35.669999999999959</v>
      </c>
      <c r="H31" s="32">
        <v>22.856999999999971</v>
      </c>
      <c r="I31" s="32">
        <v>18.001999999999953</v>
      </c>
      <c r="J31" s="32">
        <v>20.764999999999986</v>
      </c>
      <c r="K31" s="32">
        <v>21.940000000000055</v>
      </c>
      <c r="L31" s="32">
        <v>19.225000000000023</v>
      </c>
      <c r="M31" s="32">
        <v>10.662000000000035</v>
      </c>
      <c r="N31" s="32">
        <v>-3.2980000000000018</v>
      </c>
      <c r="O31" s="32">
        <v>-21.042999999999893</v>
      </c>
      <c r="P31" s="32">
        <v>-40.664999999999964</v>
      </c>
      <c r="Q31" s="32">
        <v>119.23399999999992</v>
      </c>
      <c r="R31" s="32">
        <v>84.115000000000123</v>
      </c>
      <c r="W31" s="32"/>
      <c r="X31" s="32"/>
      <c r="Y31" s="32"/>
      <c r="Z31" s="32"/>
      <c r="AA31" s="32"/>
      <c r="AB31" s="32"/>
      <c r="AC31" s="32"/>
      <c r="AD31" s="32"/>
      <c r="AE31" s="32"/>
      <c r="AF31" s="32"/>
      <c r="AG31" s="32"/>
      <c r="AH31" s="32"/>
      <c r="AJ31" s="43"/>
      <c r="AK31" s="43"/>
    </row>
    <row r="32" spans="1:37" ht="8.1" customHeight="1">
      <c r="E32" s="32"/>
      <c r="F32" s="32"/>
      <c r="G32" s="32"/>
      <c r="H32" s="32"/>
      <c r="I32" s="32"/>
      <c r="J32" s="32"/>
      <c r="K32" s="32"/>
      <c r="L32" s="32"/>
      <c r="M32" s="32"/>
      <c r="N32" s="32"/>
      <c r="O32" s="32"/>
      <c r="P32" s="32"/>
      <c r="Q32" s="32"/>
      <c r="R32" s="32"/>
      <c r="W32" s="32"/>
      <c r="X32" s="32"/>
      <c r="Y32" s="32"/>
      <c r="Z32" s="32"/>
      <c r="AA32" s="32"/>
      <c r="AB32" s="32"/>
      <c r="AC32" s="32"/>
      <c r="AD32" s="32"/>
      <c r="AE32" s="32"/>
      <c r="AF32" s="32"/>
      <c r="AG32" s="32"/>
      <c r="AH32" s="32"/>
      <c r="AJ32" s="43"/>
      <c r="AK32" s="43"/>
    </row>
    <row r="33" spans="1:37" ht="15" customHeight="1">
      <c r="A33" s="17" t="s">
        <v>14</v>
      </c>
      <c r="B33" s="31"/>
      <c r="C33" s="31"/>
      <c r="D33" s="31"/>
      <c r="E33" s="32">
        <v>10128.206</v>
      </c>
      <c r="F33" s="32">
        <v>11346.675879385168</v>
      </c>
      <c r="G33" s="32">
        <v>12067.925237659052</v>
      </c>
      <c r="H33" s="32">
        <v>12556.212681711904</v>
      </c>
      <c r="I33" s="32">
        <v>12909.096819090724</v>
      </c>
      <c r="J33" s="32">
        <v>13263.389770897495</v>
      </c>
      <c r="K33" s="32">
        <v>13559.689221294149</v>
      </c>
      <c r="L33" s="32">
        <v>13819.935065049503</v>
      </c>
      <c r="M33" s="32">
        <v>14122.923704333396</v>
      </c>
      <c r="N33" s="32">
        <v>14432.203065346337</v>
      </c>
      <c r="O33" s="32">
        <v>14740.74264570838</v>
      </c>
      <c r="P33" s="32">
        <v>15114.600154689033</v>
      </c>
      <c r="Q33" s="25" t="s">
        <v>29</v>
      </c>
      <c r="R33" s="25" t="s">
        <v>29</v>
      </c>
      <c r="W33" s="32"/>
      <c r="X33" s="32"/>
      <c r="Y33" s="32"/>
      <c r="Z33" s="32"/>
      <c r="AA33" s="32"/>
      <c r="AB33" s="32"/>
      <c r="AC33" s="32"/>
      <c r="AD33" s="32"/>
      <c r="AE33" s="32"/>
      <c r="AF33" s="32"/>
      <c r="AG33" s="32"/>
      <c r="AH33" s="32"/>
      <c r="AJ33" s="43"/>
      <c r="AK33" s="43"/>
    </row>
    <row r="34" spans="1:37" ht="8.1" customHeight="1">
      <c r="E34" s="32"/>
      <c r="F34" s="32"/>
      <c r="G34" s="32"/>
      <c r="H34" s="32"/>
      <c r="I34" s="32"/>
      <c r="J34" s="32"/>
      <c r="K34" s="32"/>
      <c r="L34" s="32"/>
      <c r="M34" s="32"/>
      <c r="N34" s="32"/>
      <c r="O34" s="32"/>
      <c r="P34" s="32"/>
      <c r="Q34" s="32"/>
      <c r="R34" s="32"/>
      <c r="W34" s="32"/>
      <c r="X34" s="32"/>
      <c r="Y34" s="32"/>
      <c r="Z34" s="32"/>
      <c r="AA34" s="32"/>
      <c r="AB34" s="32"/>
      <c r="AC34" s="32"/>
      <c r="AD34" s="32"/>
      <c r="AE34" s="32"/>
      <c r="AF34" s="32"/>
      <c r="AG34" s="32"/>
      <c r="AH34" s="32"/>
      <c r="AJ34" s="25"/>
      <c r="AK34" s="25"/>
    </row>
    <row r="35" spans="1:37" ht="15" customHeight="1">
      <c r="A35" s="33" t="s">
        <v>8</v>
      </c>
      <c r="B35" s="36"/>
      <c r="C35" s="36"/>
      <c r="D35" s="36"/>
      <c r="E35" s="49"/>
      <c r="F35" s="49"/>
      <c r="G35" s="49"/>
      <c r="H35" s="49"/>
      <c r="I35" s="49"/>
      <c r="J35" s="49"/>
      <c r="K35" s="49"/>
      <c r="L35" s="49"/>
      <c r="M35" s="49"/>
      <c r="N35" s="49"/>
      <c r="O35" s="49"/>
      <c r="P35" s="49"/>
      <c r="Q35" s="49"/>
      <c r="R35" s="49"/>
      <c r="W35" s="32"/>
      <c r="X35" s="32"/>
      <c r="Y35" s="32"/>
      <c r="Z35" s="32"/>
      <c r="AA35" s="32"/>
      <c r="AB35" s="32"/>
      <c r="AC35" s="32"/>
      <c r="AD35" s="32"/>
      <c r="AE35" s="32"/>
      <c r="AF35" s="32"/>
      <c r="AG35" s="32"/>
      <c r="AH35" s="32"/>
    </row>
    <row r="36" spans="1:37" s="33" customFormat="1" ht="15" customHeight="1">
      <c r="A36" s="17" t="s">
        <v>44</v>
      </c>
      <c r="B36" s="31"/>
      <c r="C36" s="31"/>
      <c r="D36" s="31"/>
      <c r="E36" s="32">
        <v>14954.125</v>
      </c>
      <c r="F36" s="32">
        <v>15508.094999999999</v>
      </c>
      <c r="G36" s="32">
        <v>15913.5375</v>
      </c>
      <c r="H36" s="32">
        <v>16575.0975</v>
      </c>
      <c r="I36" s="32">
        <v>17618.03</v>
      </c>
      <c r="J36" s="32">
        <v>18703.647499999999</v>
      </c>
      <c r="K36" s="32">
        <v>19708.395</v>
      </c>
      <c r="L36" s="32">
        <v>20660.724999999999</v>
      </c>
      <c r="M36" s="32">
        <v>21615.927499999998</v>
      </c>
      <c r="N36" s="32">
        <v>22602.654999999999</v>
      </c>
      <c r="O36" s="32">
        <v>23613.625</v>
      </c>
      <c r="P36" s="32">
        <v>24654.71</v>
      </c>
      <c r="Q36" s="32">
        <v>88518.707500000004</v>
      </c>
      <c r="R36" s="32">
        <v>201666.34999999998</v>
      </c>
      <c r="W36" s="49"/>
      <c r="X36" s="49"/>
      <c r="Y36" s="49"/>
      <c r="Z36" s="49"/>
      <c r="AA36" s="49"/>
      <c r="AB36" s="49"/>
      <c r="AC36" s="49"/>
      <c r="AD36" s="49"/>
      <c r="AE36" s="49"/>
      <c r="AF36" s="49"/>
      <c r="AG36" s="49"/>
      <c r="AH36" s="49"/>
    </row>
    <row r="37" spans="1:37" ht="8.1" customHeight="1">
      <c r="A37" s="20"/>
      <c r="B37" s="20"/>
      <c r="C37" s="20"/>
      <c r="D37" s="20"/>
      <c r="E37" s="48"/>
      <c r="F37" s="48"/>
      <c r="G37" s="48"/>
      <c r="H37" s="48"/>
      <c r="I37" s="48"/>
      <c r="J37" s="48"/>
      <c r="K37" s="48"/>
      <c r="L37" s="48"/>
      <c r="M37" s="48"/>
      <c r="N37" s="48"/>
      <c r="O37" s="48"/>
      <c r="P37" s="48"/>
      <c r="Q37" s="48"/>
      <c r="R37" s="48"/>
      <c r="S37" s="47"/>
      <c r="T37" s="46"/>
      <c r="U37" s="46"/>
      <c r="V37" s="45"/>
      <c r="W37" s="44"/>
      <c r="X37" s="44"/>
      <c r="Y37" s="44"/>
      <c r="Z37" s="44"/>
      <c r="AA37" s="44"/>
      <c r="AB37" s="44"/>
      <c r="AC37" s="44"/>
      <c r="AD37" s="44"/>
      <c r="AE37" s="44"/>
      <c r="AF37" s="44"/>
      <c r="AG37" s="44"/>
      <c r="AH37" s="44"/>
      <c r="AJ37" s="43"/>
      <c r="AK37" s="43"/>
    </row>
    <row r="38" spans="1:37" ht="15" customHeight="1">
      <c r="A38" s="42"/>
      <c r="B38" s="41"/>
      <c r="C38" s="41"/>
      <c r="D38" s="41"/>
      <c r="E38" s="81" t="s">
        <v>43</v>
      </c>
      <c r="F38" s="81"/>
      <c r="G38" s="81"/>
      <c r="H38" s="81"/>
      <c r="I38" s="81"/>
      <c r="J38" s="81"/>
      <c r="K38" s="81"/>
      <c r="L38" s="81"/>
      <c r="M38" s="81"/>
      <c r="N38" s="81"/>
      <c r="O38" s="81"/>
      <c r="P38" s="81"/>
      <c r="Q38" s="81"/>
      <c r="R38" s="81"/>
      <c r="S38" s="40"/>
      <c r="W38" s="39"/>
      <c r="X38" s="39"/>
      <c r="Y38" s="39"/>
      <c r="Z38" s="39"/>
      <c r="AA38" s="39"/>
      <c r="AB38" s="39"/>
      <c r="AC38" s="39"/>
      <c r="AD38" s="39"/>
      <c r="AE38" s="39"/>
      <c r="AF38" s="39"/>
      <c r="AG38" s="39"/>
      <c r="AH38" s="39"/>
      <c r="AJ38" s="39"/>
      <c r="AK38" s="39"/>
    </row>
    <row r="39" spans="1:37" s="33" customFormat="1" ht="15" customHeight="1">
      <c r="A39" s="33" t="s">
        <v>42</v>
      </c>
      <c r="B39" s="36"/>
      <c r="C39" s="36"/>
      <c r="D39" s="36"/>
    </row>
    <row r="40" spans="1:37" s="33" customFormat="1" ht="15" customHeight="1">
      <c r="A40" s="17"/>
      <c r="B40" s="17" t="s">
        <v>41</v>
      </c>
      <c r="C40" s="31"/>
      <c r="D40" s="31"/>
      <c r="E40" s="30">
        <v>7.2988088570879261</v>
      </c>
      <c r="F40" s="30">
        <v>7.4749626516113512</v>
      </c>
      <c r="G40" s="30">
        <v>9.2035559176284831</v>
      </c>
      <c r="H40" s="30">
        <v>9.6775467854095307</v>
      </c>
      <c r="I40" s="30">
        <v>10.083569557443164</v>
      </c>
      <c r="J40" s="30">
        <v>10.30308072500398</v>
      </c>
      <c r="K40" s="30">
        <v>10.562386730834744</v>
      </c>
      <c r="L40" s="30">
        <v>10.738731975966662</v>
      </c>
      <c r="M40" s="30">
        <v>10.938419496478181</v>
      </c>
      <c r="N40" s="30">
        <v>11.148093750843358</v>
      </c>
      <c r="O40" s="30">
        <v>11.352958014689664</v>
      </c>
      <c r="P40" s="30">
        <v>11.554411453426024</v>
      </c>
      <c r="Q40" s="30">
        <v>10.002325492678386</v>
      </c>
      <c r="R40" s="30">
        <v>10.654423355077808</v>
      </c>
    </row>
    <row r="41" spans="1:37" ht="15" customHeight="1">
      <c r="B41" s="17" t="s">
        <v>40</v>
      </c>
      <c r="C41" s="31"/>
      <c r="D41" s="31"/>
      <c r="E41" s="30">
        <v>5.475358805680707</v>
      </c>
      <c r="F41" s="30">
        <v>5.318007156012535</v>
      </c>
      <c r="G41" s="30">
        <v>5.9854751710569687</v>
      </c>
      <c r="H41" s="30">
        <v>6.1522546286926572</v>
      </c>
      <c r="I41" s="30">
        <v>6.1293475462910543</v>
      </c>
      <c r="J41" s="30">
        <v>6.1214278783640239</v>
      </c>
      <c r="K41" s="30">
        <v>6.154134558990588</v>
      </c>
      <c r="L41" s="30">
        <v>6.1807398157138893</v>
      </c>
      <c r="M41" s="30">
        <v>6.1806642238774998</v>
      </c>
      <c r="N41" s="30">
        <v>6.1819435164820886</v>
      </c>
      <c r="O41" s="30">
        <v>6.180748919182995</v>
      </c>
      <c r="P41" s="30">
        <v>6.1847853808025137</v>
      </c>
      <c r="Q41" s="30">
        <v>6.1116174438228681</v>
      </c>
      <c r="R41" s="30">
        <v>6.1510219526512442</v>
      </c>
      <c r="W41" s="26"/>
      <c r="X41" s="26"/>
      <c r="Y41" s="26"/>
      <c r="Z41" s="26"/>
      <c r="AA41" s="26"/>
      <c r="AB41" s="26"/>
      <c r="AC41" s="26"/>
      <c r="AD41" s="26"/>
      <c r="AE41" s="26"/>
      <c r="AF41" s="26"/>
      <c r="AG41" s="26"/>
      <c r="AH41" s="26"/>
      <c r="AJ41" s="26"/>
      <c r="AK41" s="26"/>
    </row>
    <row r="42" spans="1:37" ht="15" customHeight="1">
      <c r="B42" s="17" t="s">
        <v>39</v>
      </c>
      <c r="C42" s="31"/>
      <c r="D42" s="31"/>
      <c r="E42" s="30">
        <v>1.2109338603686017</v>
      </c>
      <c r="F42" s="30">
        <v>1.6172380981374761</v>
      </c>
      <c r="G42" s="30">
        <v>2.0183939377413598</v>
      </c>
      <c r="H42" s="30">
        <v>2.3284958443568771</v>
      </c>
      <c r="I42" s="30">
        <v>2.5414854030362615</v>
      </c>
      <c r="J42" s="30">
        <v>2.5297319622356116</v>
      </c>
      <c r="K42" s="30">
        <v>2.3707800574031528</v>
      </c>
      <c r="L42" s="30">
        <v>2.230140076033349</v>
      </c>
      <c r="M42" s="30">
        <v>2.0819050811140918</v>
      </c>
      <c r="N42" s="30">
        <v>1.9845685405500688</v>
      </c>
      <c r="O42" s="30">
        <v>1.9132845746740872</v>
      </c>
      <c r="P42" s="30">
        <v>1.8614772189523292</v>
      </c>
      <c r="Q42" s="30">
        <v>2.3670734693273396</v>
      </c>
      <c r="R42" s="30">
        <v>2.1646605281221492</v>
      </c>
      <c r="W42" s="26"/>
      <c r="X42" s="26"/>
      <c r="Y42" s="26"/>
      <c r="Z42" s="26"/>
      <c r="AA42" s="26"/>
      <c r="AB42" s="26"/>
      <c r="AC42" s="26"/>
      <c r="AD42" s="26"/>
      <c r="AE42" s="26"/>
      <c r="AF42" s="26"/>
      <c r="AG42" s="26"/>
      <c r="AH42" s="26"/>
      <c r="AJ42" s="26"/>
      <c r="AK42" s="26"/>
    </row>
    <row r="43" spans="1:37" ht="15" customHeight="1">
      <c r="B43" s="17" t="s">
        <v>38</v>
      </c>
      <c r="C43" s="31"/>
      <c r="D43" s="31"/>
      <c r="E43" s="30">
        <v>1.4184451124151829</v>
      </c>
      <c r="F43" s="30">
        <v>1.4248454687171497</v>
      </c>
      <c r="G43" s="30">
        <v>1.4462435606244111</v>
      </c>
      <c r="H43" s="30">
        <v>1.6461765956654644</v>
      </c>
      <c r="I43" s="30">
        <v>1.6163427886922077</v>
      </c>
      <c r="J43" s="30">
        <v>1.5647705749345791</v>
      </c>
      <c r="K43" s="30">
        <v>1.5452908017859084</v>
      </c>
      <c r="L43" s="30">
        <v>1.5253234176809858</v>
      </c>
      <c r="M43" s="30">
        <v>1.541032461290391</v>
      </c>
      <c r="N43" s="30">
        <v>1.5617623871793689</v>
      </c>
      <c r="O43" s="30">
        <v>1.5684118227574875</v>
      </c>
      <c r="P43" s="30">
        <v>1.561910516956009</v>
      </c>
      <c r="Q43" s="30">
        <v>1.5646329135158046</v>
      </c>
      <c r="R43" s="30">
        <v>1.5578639309066629</v>
      </c>
      <c r="W43" s="26"/>
      <c r="X43" s="26"/>
      <c r="Y43" s="26"/>
      <c r="Z43" s="26"/>
      <c r="AA43" s="26"/>
      <c r="AB43" s="26"/>
      <c r="AC43" s="26"/>
      <c r="AD43" s="26"/>
      <c r="AE43" s="26"/>
      <c r="AF43" s="26"/>
      <c r="AG43" s="26"/>
      <c r="AH43" s="26"/>
      <c r="AJ43" s="26"/>
      <c r="AK43" s="26"/>
    </row>
    <row r="44" spans="1:37" ht="3" customHeight="1">
      <c r="E44" s="38" t="s">
        <v>5</v>
      </c>
      <c r="F44" s="38" t="s">
        <v>5</v>
      </c>
      <c r="G44" s="38" t="s">
        <v>5</v>
      </c>
      <c r="H44" s="38" t="s">
        <v>5</v>
      </c>
      <c r="I44" s="38" t="s">
        <v>5</v>
      </c>
      <c r="J44" s="38" t="s">
        <v>5</v>
      </c>
      <c r="K44" s="38" t="s">
        <v>5</v>
      </c>
      <c r="L44" s="38" t="s">
        <v>5</v>
      </c>
      <c r="M44" s="38" t="s">
        <v>5</v>
      </c>
      <c r="N44" s="38" t="s">
        <v>5</v>
      </c>
      <c r="O44" s="38" t="s">
        <v>5</v>
      </c>
      <c r="P44" s="38" t="s">
        <v>5</v>
      </c>
      <c r="Q44" s="38" t="s">
        <v>5</v>
      </c>
      <c r="R44" s="38" t="s">
        <v>5</v>
      </c>
      <c r="W44" s="37"/>
      <c r="X44" s="37"/>
      <c r="Y44" s="37"/>
      <c r="Z44" s="37"/>
      <c r="AA44" s="37"/>
      <c r="AB44" s="37"/>
      <c r="AC44" s="37"/>
      <c r="AD44" s="37"/>
      <c r="AE44" s="37"/>
      <c r="AF44" s="37"/>
      <c r="AG44" s="37"/>
      <c r="AH44" s="37"/>
      <c r="AJ44" s="37"/>
      <c r="AK44" s="37"/>
    </row>
    <row r="45" spans="1:37" s="33" customFormat="1" ht="15" customHeight="1">
      <c r="C45" s="33" t="s">
        <v>6</v>
      </c>
      <c r="D45" s="36"/>
      <c r="E45" s="35">
        <v>15.403546635552416</v>
      </c>
      <c r="F45" s="35">
        <v>15.835053374478511</v>
      </c>
      <c r="G45" s="35">
        <v>18.653668587051222</v>
      </c>
      <c r="H45" s="35">
        <v>19.804473854124531</v>
      </c>
      <c r="I45" s="35">
        <v>20.370745295462683</v>
      </c>
      <c r="J45" s="35">
        <v>20.519011140538193</v>
      </c>
      <c r="K45" s="35">
        <v>20.632592149014393</v>
      </c>
      <c r="L45" s="35">
        <v>20.674935285394888</v>
      </c>
      <c r="M45" s="35">
        <v>20.742021262760165</v>
      </c>
      <c r="N45" s="35">
        <v>20.87636819505488</v>
      </c>
      <c r="O45" s="35">
        <v>21.015403331304235</v>
      </c>
      <c r="P45" s="35">
        <v>21.162584570136875</v>
      </c>
      <c r="Q45" s="35">
        <v>20.045649319344395</v>
      </c>
      <c r="R45" s="35">
        <v>20.52796976675786</v>
      </c>
      <c r="W45" s="34"/>
      <c r="X45" s="34"/>
      <c r="Y45" s="34"/>
      <c r="Z45" s="34"/>
      <c r="AA45" s="34"/>
      <c r="AB45" s="34"/>
      <c r="AC45" s="34"/>
      <c r="AD45" s="34"/>
      <c r="AE45" s="34"/>
      <c r="AF45" s="34"/>
      <c r="AG45" s="34"/>
      <c r="AH45" s="34"/>
      <c r="AJ45" s="34"/>
      <c r="AK45" s="34"/>
    </row>
    <row r="46" spans="1:37" s="33" customFormat="1" ht="15" customHeight="1">
      <c r="A46" s="17"/>
      <c r="B46" s="17"/>
      <c r="C46" s="17"/>
      <c r="D46" s="17" t="s">
        <v>33</v>
      </c>
      <c r="E46" s="30">
        <v>11.620055458368862</v>
      </c>
      <c r="F46" s="30">
        <v>12.246617786483984</v>
      </c>
      <c r="G46" s="30">
        <v>14.411242916454727</v>
      </c>
      <c r="H46" s="30">
        <v>15.391667232625016</v>
      </c>
      <c r="I46" s="30">
        <v>15.98523794872755</v>
      </c>
      <c r="J46" s="30">
        <v>16.125761107356166</v>
      </c>
      <c r="K46" s="30">
        <v>16.208010644533687</v>
      </c>
      <c r="L46" s="30">
        <v>16.225415725940898</v>
      </c>
      <c r="M46" s="30">
        <v>16.277683565476529</v>
      </c>
      <c r="N46" s="30">
        <v>16.405243010867448</v>
      </c>
      <c r="O46" s="30">
        <v>16.545327262932688</v>
      </c>
      <c r="P46" s="30">
        <v>16.692473179656112</v>
      </c>
      <c r="Q46" s="30">
        <v>15.670417112073409</v>
      </c>
      <c r="R46" s="30">
        <v>16.102123312949377</v>
      </c>
      <c r="W46" s="34"/>
      <c r="X46" s="34"/>
      <c r="Y46" s="34"/>
      <c r="Z46" s="34"/>
      <c r="AA46" s="34"/>
      <c r="AB46" s="34"/>
      <c r="AC46" s="34"/>
      <c r="AD46" s="34"/>
      <c r="AE46" s="34"/>
      <c r="AF46" s="34"/>
      <c r="AG46" s="34"/>
      <c r="AH46" s="34"/>
      <c r="AJ46" s="34"/>
      <c r="AK46" s="34"/>
    </row>
    <row r="47" spans="1:37" ht="15" customHeight="1">
      <c r="D47" s="17" t="s">
        <v>30</v>
      </c>
      <c r="E47" s="30">
        <v>3.7834911771835533</v>
      </c>
      <c r="F47" s="30">
        <v>3.5884355879945282</v>
      </c>
      <c r="G47" s="30">
        <v>4.2424256705964964</v>
      </c>
      <c r="H47" s="30">
        <v>4.4128066214995112</v>
      </c>
      <c r="I47" s="30">
        <v>4.3855073467351344</v>
      </c>
      <c r="J47" s="30">
        <v>4.3932500331820306</v>
      </c>
      <c r="K47" s="30">
        <v>4.4245815044807042</v>
      </c>
      <c r="L47" s="30">
        <v>4.4495195594539885</v>
      </c>
      <c r="M47" s="30">
        <v>4.4643376972836357</v>
      </c>
      <c r="N47" s="30">
        <v>4.4711251841874331</v>
      </c>
      <c r="O47" s="30">
        <v>4.4700760683715437</v>
      </c>
      <c r="P47" s="30">
        <v>4.4701113904807643</v>
      </c>
      <c r="Q47" s="30">
        <v>4.3752322072709875</v>
      </c>
      <c r="R47" s="30">
        <v>4.4258464538084823</v>
      </c>
      <c r="W47" s="26"/>
      <c r="X47" s="26"/>
      <c r="Y47" s="26"/>
      <c r="Z47" s="26"/>
      <c r="AA47" s="26"/>
      <c r="AB47" s="26"/>
      <c r="AC47" s="26"/>
      <c r="AD47" s="26"/>
      <c r="AE47" s="26"/>
      <c r="AF47" s="26"/>
      <c r="AG47" s="26"/>
      <c r="AH47" s="26"/>
      <c r="AJ47" s="26"/>
      <c r="AK47" s="26"/>
    </row>
    <row r="48" spans="1:37" ht="8.1" customHeight="1">
      <c r="E48" s="26"/>
      <c r="F48" s="26"/>
      <c r="G48" s="26"/>
      <c r="H48" s="26"/>
      <c r="I48" s="26"/>
      <c r="J48" s="26"/>
      <c r="K48" s="26"/>
      <c r="L48" s="26"/>
      <c r="M48" s="26"/>
      <c r="N48" s="26"/>
      <c r="O48" s="26"/>
      <c r="P48" s="26"/>
      <c r="Q48" s="26"/>
      <c r="R48" s="26"/>
      <c r="W48" s="26"/>
      <c r="X48" s="26"/>
      <c r="Y48" s="26"/>
      <c r="Z48" s="26"/>
      <c r="AA48" s="26"/>
      <c r="AB48" s="26"/>
      <c r="AC48" s="26"/>
      <c r="AD48" s="26"/>
      <c r="AE48" s="26"/>
      <c r="AF48" s="26"/>
      <c r="AG48" s="26"/>
      <c r="AH48" s="26"/>
      <c r="AJ48" s="26"/>
      <c r="AK48" s="26"/>
    </row>
    <row r="49" spans="1:37" ht="15" customHeight="1">
      <c r="A49" s="33" t="s">
        <v>37</v>
      </c>
      <c r="B49" s="36"/>
      <c r="C49" s="36"/>
      <c r="D49" s="36"/>
      <c r="E49" s="34"/>
      <c r="F49" s="34"/>
      <c r="G49" s="34"/>
      <c r="H49" s="34"/>
      <c r="I49" s="34"/>
      <c r="J49" s="34"/>
      <c r="K49" s="34"/>
      <c r="L49" s="34"/>
      <c r="M49" s="34"/>
      <c r="N49" s="34"/>
      <c r="O49" s="34"/>
      <c r="P49" s="34"/>
      <c r="Q49" s="34"/>
      <c r="R49" s="34"/>
      <c r="W49" s="26"/>
      <c r="X49" s="26"/>
      <c r="Y49" s="26"/>
      <c r="Z49" s="26"/>
      <c r="AA49" s="26"/>
      <c r="AB49" s="26"/>
      <c r="AC49" s="26"/>
      <c r="AD49" s="26"/>
      <c r="AE49" s="26"/>
      <c r="AF49" s="26"/>
      <c r="AG49" s="26"/>
      <c r="AH49" s="26"/>
      <c r="AJ49" s="26"/>
      <c r="AK49" s="26"/>
    </row>
    <row r="50" spans="1:37" s="33" customFormat="1" ht="15" customHeight="1">
      <c r="A50" s="17"/>
      <c r="B50" s="17" t="s">
        <v>36</v>
      </c>
      <c r="C50" s="31"/>
      <c r="D50" s="31"/>
      <c r="E50" s="30">
        <v>13.551311093093043</v>
      </c>
      <c r="F50" s="30">
        <v>13.545751428528135</v>
      </c>
      <c r="G50" s="30">
        <v>13.376397296955499</v>
      </c>
      <c r="H50" s="30">
        <v>13.421206119602012</v>
      </c>
      <c r="I50" s="30">
        <v>13.401889995646506</v>
      </c>
      <c r="J50" s="30">
        <v>13.549565666269107</v>
      </c>
      <c r="K50" s="30">
        <v>13.361950579943215</v>
      </c>
      <c r="L50" s="30">
        <v>13.273391906624767</v>
      </c>
      <c r="M50" s="30">
        <v>13.520599567147883</v>
      </c>
      <c r="N50" s="30">
        <v>13.698545591214838</v>
      </c>
      <c r="O50" s="30">
        <v>13.905073871546616</v>
      </c>
      <c r="P50" s="30">
        <v>14.337499812409067</v>
      </c>
      <c r="Q50" s="30">
        <v>13.423234856880395</v>
      </c>
      <c r="R50" s="30">
        <v>13.617369481819848</v>
      </c>
      <c r="W50" s="34"/>
      <c r="X50" s="34"/>
      <c r="Y50" s="34"/>
      <c r="Z50" s="34"/>
      <c r="AA50" s="34"/>
      <c r="AB50" s="34"/>
      <c r="AC50" s="34"/>
      <c r="AD50" s="34"/>
      <c r="AE50" s="34"/>
      <c r="AF50" s="34"/>
      <c r="AG50" s="34"/>
      <c r="AH50" s="34"/>
      <c r="AJ50" s="34"/>
      <c r="AK50" s="34"/>
    </row>
    <row r="51" spans="1:37" ht="15" customHeight="1">
      <c r="B51" s="17" t="s">
        <v>35</v>
      </c>
      <c r="C51" s="31"/>
      <c r="D51" s="31"/>
      <c r="E51" s="30">
        <v>9.0049601698528008</v>
      </c>
      <c r="F51" s="30">
        <v>8.3994713728539825</v>
      </c>
      <c r="G51" s="30">
        <v>7.6571912436188372</v>
      </c>
      <c r="H51" s="30">
        <v>7.2089832352419032</v>
      </c>
      <c r="I51" s="30">
        <v>6.8026391145888603</v>
      </c>
      <c r="J51" s="30">
        <v>6.5202843456069193</v>
      </c>
      <c r="K51" s="30">
        <v>6.257328412587631</v>
      </c>
      <c r="L51" s="30">
        <v>6.0504314345212959</v>
      </c>
      <c r="M51" s="30">
        <v>5.9336894056477565</v>
      </c>
      <c r="N51" s="30">
        <v>5.8066408570143659</v>
      </c>
      <c r="O51" s="30">
        <v>5.686767702968095</v>
      </c>
      <c r="P51" s="30">
        <v>5.6016152694556123</v>
      </c>
      <c r="Q51" s="30">
        <v>6.851282820639919</v>
      </c>
      <c r="R51" s="30">
        <v>6.2646648783993957</v>
      </c>
      <c r="W51" s="26"/>
      <c r="X51" s="26"/>
      <c r="Y51" s="26"/>
      <c r="Z51" s="26"/>
      <c r="AA51" s="26"/>
      <c r="AB51" s="26"/>
      <c r="AC51" s="26"/>
      <c r="AD51" s="26"/>
      <c r="AE51" s="26"/>
      <c r="AF51" s="26"/>
      <c r="AG51" s="26"/>
      <c r="AH51" s="26"/>
      <c r="AJ51" s="26"/>
      <c r="AK51" s="26"/>
    </row>
    <row r="52" spans="1:37" ht="15" customHeight="1">
      <c r="B52" s="17" t="s">
        <v>34</v>
      </c>
      <c r="C52" s="31"/>
      <c r="D52" s="31"/>
      <c r="E52" s="30">
        <v>1.5378231758795649</v>
      </c>
      <c r="F52" s="30">
        <v>1.4429689784593143</v>
      </c>
      <c r="G52" s="30">
        <v>1.4647151835347734</v>
      </c>
      <c r="H52" s="30">
        <v>1.4979097408024298</v>
      </c>
      <c r="I52" s="30">
        <v>1.6233767339481204</v>
      </c>
      <c r="J52" s="30">
        <v>1.8322950109062952</v>
      </c>
      <c r="K52" s="30">
        <v>2.0329306369189375</v>
      </c>
      <c r="L52" s="30">
        <v>2.1987030948817141</v>
      </c>
      <c r="M52" s="30">
        <v>2.325692478381971</v>
      </c>
      <c r="N52" s="30">
        <v>2.4060359280801302</v>
      </c>
      <c r="O52" s="30">
        <v>2.4284157980826748</v>
      </c>
      <c r="P52" s="30">
        <v>2.4507365935352716</v>
      </c>
      <c r="Q52" s="30">
        <v>1.7066889504684644</v>
      </c>
      <c r="R52" s="30">
        <v>2.0772994602222932</v>
      </c>
      <c r="W52" s="26"/>
      <c r="X52" s="26"/>
      <c r="Y52" s="26"/>
      <c r="Z52" s="26"/>
      <c r="AA52" s="26"/>
      <c r="AB52" s="26"/>
      <c r="AC52" s="26"/>
      <c r="AD52" s="26"/>
      <c r="AE52" s="26"/>
      <c r="AF52" s="26"/>
      <c r="AG52" s="26"/>
      <c r="AH52" s="26"/>
      <c r="AJ52" s="26"/>
      <c r="AK52" s="26"/>
    </row>
    <row r="53" spans="1:37" ht="3" customHeight="1">
      <c r="E53" s="38" t="s">
        <v>5</v>
      </c>
      <c r="F53" s="38" t="s">
        <v>5</v>
      </c>
      <c r="G53" s="38" t="s">
        <v>5</v>
      </c>
      <c r="H53" s="38" t="s">
        <v>5</v>
      </c>
      <c r="I53" s="38" t="s">
        <v>5</v>
      </c>
      <c r="J53" s="38" t="s">
        <v>5</v>
      </c>
      <c r="K53" s="38" t="s">
        <v>5</v>
      </c>
      <c r="L53" s="38" t="s">
        <v>5</v>
      </c>
      <c r="M53" s="38" t="s">
        <v>5</v>
      </c>
      <c r="N53" s="38" t="s">
        <v>5</v>
      </c>
      <c r="O53" s="38" t="s">
        <v>5</v>
      </c>
      <c r="P53" s="38" t="s">
        <v>5</v>
      </c>
      <c r="Q53" s="38" t="s">
        <v>5</v>
      </c>
      <c r="R53" s="38" t="s">
        <v>5</v>
      </c>
      <c r="W53" s="26"/>
      <c r="X53" s="26"/>
      <c r="Y53" s="26"/>
      <c r="Z53" s="26"/>
      <c r="AA53" s="26"/>
      <c r="AB53" s="26"/>
      <c r="AC53" s="26"/>
      <c r="AD53" s="26"/>
      <c r="AE53" s="26"/>
      <c r="AF53" s="26"/>
      <c r="AG53" s="26"/>
      <c r="AH53" s="26"/>
      <c r="AJ53" s="37"/>
      <c r="AK53" s="37"/>
    </row>
    <row r="54" spans="1:37" s="33" customFormat="1" ht="15" customHeight="1">
      <c r="C54" s="33" t="s">
        <v>6</v>
      </c>
      <c r="D54" s="36"/>
      <c r="E54" s="35">
        <v>24.094094438825405</v>
      </c>
      <c r="F54" s="35">
        <v>23.388191779841431</v>
      </c>
      <c r="G54" s="35">
        <v>22.498303724109114</v>
      </c>
      <c r="H54" s="35">
        <v>22.128099095646345</v>
      </c>
      <c r="I54" s="35">
        <v>21.827905844183487</v>
      </c>
      <c r="J54" s="35">
        <v>21.902145022782321</v>
      </c>
      <c r="K54" s="35">
        <v>21.652209629449786</v>
      </c>
      <c r="L54" s="35">
        <v>21.522526436027778</v>
      </c>
      <c r="M54" s="35">
        <v>21.779981451177616</v>
      </c>
      <c r="N54" s="35">
        <v>21.911222376309333</v>
      </c>
      <c r="O54" s="35">
        <v>22.020257372597385</v>
      </c>
      <c r="P54" s="35">
        <v>22.389851675399953</v>
      </c>
      <c r="Q54" s="35">
        <v>21.981206627988779</v>
      </c>
      <c r="R54" s="35">
        <v>21.95933382044154</v>
      </c>
      <c r="W54" s="34"/>
      <c r="X54" s="34"/>
      <c r="Y54" s="34"/>
      <c r="Z54" s="34"/>
      <c r="AA54" s="34"/>
      <c r="AB54" s="34"/>
      <c r="AC54" s="34"/>
      <c r="AD54" s="34"/>
      <c r="AE54" s="34"/>
      <c r="AF54" s="34"/>
      <c r="AG54" s="34"/>
      <c r="AH54" s="34"/>
      <c r="AJ54" s="34"/>
      <c r="AK54" s="34"/>
    </row>
    <row r="55" spans="1:37" s="33" customFormat="1" ht="15" customHeight="1">
      <c r="A55" s="17"/>
      <c r="B55" s="17"/>
      <c r="C55" s="17"/>
      <c r="D55" s="17" t="s">
        <v>33</v>
      </c>
      <c r="E55" s="30">
        <v>20.759857230028505</v>
      </c>
      <c r="F55" s="30">
        <v>20.141667948255414</v>
      </c>
      <c r="G55" s="30">
        <v>18.480026832500315</v>
      </c>
      <c r="H55" s="30">
        <v>17.853192115461159</v>
      </c>
      <c r="I55" s="30">
        <v>17.544577912513486</v>
      </c>
      <c r="J55" s="30">
        <v>17.619916115292487</v>
      </c>
      <c r="K55" s="30">
        <v>17.338951243873485</v>
      </c>
      <c r="L55" s="30">
        <v>17.166057822269064</v>
      </c>
      <c r="M55" s="30">
        <v>17.364968493718354</v>
      </c>
      <c r="N55" s="30">
        <v>17.425505985911833</v>
      </c>
      <c r="O55" s="30">
        <v>17.46106749810755</v>
      </c>
      <c r="P55" s="30">
        <v>17.754802226430566</v>
      </c>
      <c r="Q55" s="30">
        <v>17.740673631051383</v>
      </c>
      <c r="R55" s="30">
        <v>17.575197349483442</v>
      </c>
      <c r="W55" s="34"/>
      <c r="X55" s="34"/>
      <c r="Y55" s="34"/>
      <c r="Z55" s="34"/>
      <c r="AA55" s="34"/>
      <c r="AB55" s="34"/>
      <c r="AC55" s="34"/>
      <c r="AD55" s="34"/>
      <c r="AE55" s="34"/>
      <c r="AF55" s="34"/>
      <c r="AG55" s="34"/>
      <c r="AH55" s="34"/>
      <c r="AJ55" s="34"/>
      <c r="AK55" s="34"/>
    </row>
    <row r="56" spans="1:37" ht="15" customHeight="1">
      <c r="D56" s="17" t="s">
        <v>30</v>
      </c>
      <c r="E56" s="30">
        <v>3.3342372087969037</v>
      </c>
      <c r="F56" s="30">
        <v>3.2465238315860203</v>
      </c>
      <c r="G56" s="30">
        <v>4.0182768916087959</v>
      </c>
      <c r="H56" s="30">
        <v>4.2749069801851842</v>
      </c>
      <c r="I56" s="30">
        <v>4.2833279316699997</v>
      </c>
      <c r="J56" s="30">
        <v>4.2822289074898361</v>
      </c>
      <c r="K56" s="30">
        <v>4.3132583855762983</v>
      </c>
      <c r="L56" s="30">
        <v>4.3564686137587145</v>
      </c>
      <c r="M56" s="30">
        <v>4.4150129574592629</v>
      </c>
      <c r="N56" s="30">
        <v>4.4857163903974993</v>
      </c>
      <c r="O56" s="30">
        <v>4.5591898744898334</v>
      </c>
      <c r="P56" s="30">
        <v>4.6350494489693856</v>
      </c>
      <c r="Q56" s="30">
        <v>4.2405329969373984</v>
      </c>
      <c r="R56" s="30">
        <v>4.3841364709580954</v>
      </c>
      <c r="W56" s="26"/>
      <c r="X56" s="26"/>
      <c r="Y56" s="26"/>
      <c r="Z56" s="26"/>
      <c r="AA56" s="26"/>
      <c r="AB56" s="26"/>
      <c r="AC56" s="26"/>
      <c r="AD56" s="26"/>
      <c r="AE56" s="26"/>
      <c r="AF56" s="26"/>
      <c r="AG56" s="26"/>
      <c r="AH56" s="26"/>
      <c r="AJ56" s="26"/>
      <c r="AK56" s="26"/>
    </row>
    <row r="57" spans="1:37" ht="8.1" customHeight="1">
      <c r="E57" s="26"/>
      <c r="F57" s="26"/>
      <c r="G57" s="26"/>
      <c r="H57" s="26"/>
      <c r="I57" s="26"/>
      <c r="J57" s="26"/>
      <c r="K57" s="26"/>
      <c r="L57" s="26"/>
      <c r="M57" s="26"/>
      <c r="N57" s="26"/>
      <c r="O57" s="26"/>
      <c r="P57" s="26"/>
      <c r="Q57" s="26"/>
      <c r="R57" s="26"/>
      <c r="W57" s="26"/>
      <c r="X57" s="26"/>
      <c r="Y57" s="26"/>
      <c r="Z57" s="26"/>
      <c r="AA57" s="26"/>
      <c r="AB57" s="26"/>
      <c r="AC57" s="26"/>
      <c r="AD57" s="26"/>
      <c r="AE57" s="26"/>
      <c r="AF57" s="26"/>
      <c r="AG57" s="26"/>
      <c r="AH57" s="26"/>
      <c r="AJ57" s="26"/>
      <c r="AK57" s="26"/>
    </row>
    <row r="58" spans="1:37" ht="15" customHeight="1">
      <c r="A58" s="33" t="s">
        <v>32</v>
      </c>
      <c r="B58" s="36"/>
      <c r="C58" s="36"/>
      <c r="D58" s="36"/>
      <c r="E58" s="35">
        <v>-8.6905478032729899</v>
      </c>
      <c r="F58" s="35">
        <v>-7.5531384053629216</v>
      </c>
      <c r="G58" s="35">
        <v>-3.8446351370578906</v>
      </c>
      <c r="H58" s="35">
        <v>-2.3236252415218166</v>
      </c>
      <c r="I58" s="35">
        <v>-1.4571605487208013</v>
      </c>
      <c r="J58" s="35">
        <v>-1.383133882244127</v>
      </c>
      <c r="K58" s="35">
        <v>-1.0196174804353912</v>
      </c>
      <c r="L58" s="35">
        <v>-0.84759115063289103</v>
      </c>
      <c r="M58" s="35">
        <v>-1.0379601884174492</v>
      </c>
      <c r="N58" s="35">
        <v>-1.0348541812544512</v>
      </c>
      <c r="O58" s="35">
        <v>-1.0048540412931524</v>
      </c>
      <c r="P58" s="35">
        <v>-1.2272671052630777</v>
      </c>
      <c r="Q58" s="35">
        <v>-1.9355573086443814</v>
      </c>
      <c r="R58" s="35">
        <v>-1.4313640536836729</v>
      </c>
      <c r="W58" s="26"/>
      <c r="X58" s="26"/>
      <c r="Y58" s="26"/>
      <c r="Z58" s="26"/>
      <c r="AA58" s="26"/>
      <c r="AB58" s="26"/>
      <c r="AC58" s="26"/>
      <c r="AD58" s="26"/>
      <c r="AE58" s="26"/>
      <c r="AF58" s="26"/>
      <c r="AG58" s="26"/>
      <c r="AH58" s="26"/>
      <c r="AJ58" s="26"/>
      <c r="AK58" s="26"/>
    </row>
    <row r="59" spans="1:37" s="33" customFormat="1" ht="15" customHeight="1">
      <c r="A59" s="17"/>
      <c r="B59" s="17" t="s">
        <v>31</v>
      </c>
      <c r="C59" s="31"/>
      <c r="D59" s="31"/>
      <c r="E59" s="30">
        <v>-9.1398017716596396</v>
      </c>
      <c r="F59" s="30">
        <v>-7.8950501617714277</v>
      </c>
      <c r="G59" s="30">
        <v>-4.0687839160455903</v>
      </c>
      <c r="H59" s="30">
        <v>-2.4615248828361436</v>
      </c>
      <c r="I59" s="30">
        <v>-1.5593399637859362</v>
      </c>
      <c r="J59" s="30">
        <v>-1.4941550079363208</v>
      </c>
      <c r="K59" s="30">
        <v>-1.1309405993397974</v>
      </c>
      <c r="L59" s="30">
        <v>-0.9406420963281652</v>
      </c>
      <c r="M59" s="30">
        <v>-1.0872849282418209</v>
      </c>
      <c r="N59" s="30">
        <v>-1.0202629750443832</v>
      </c>
      <c r="O59" s="30">
        <v>-0.91574023517486214</v>
      </c>
      <c r="P59" s="30">
        <v>-1.0623290467744564</v>
      </c>
      <c r="Q59" s="30">
        <v>-2.07025651897797</v>
      </c>
      <c r="R59" s="30">
        <v>-1.4730740365340587</v>
      </c>
      <c r="W59" s="34"/>
      <c r="X59" s="34"/>
      <c r="Y59" s="34"/>
      <c r="Z59" s="34"/>
      <c r="AA59" s="34"/>
      <c r="AB59" s="34"/>
      <c r="AC59" s="34"/>
      <c r="AD59" s="34"/>
      <c r="AE59" s="34"/>
      <c r="AF59" s="34"/>
      <c r="AG59" s="34"/>
      <c r="AH59" s="34"/>
      <c r="AJ59" s="34"/>
      <c r="AK59" s="34"/>
    </row>
    <row r="60" spans="1:37" ht="15" customHeight="1">
      <c r="B60" s="17" t="s">
        <v>30</v>
      </c>
      <c r="C60" s="31"/>
      <c r="D60" s="31"/>
      <c r="E60" s="30">
        <v>0.44925396838664927</v>
      </c>
      <c r="F60" s="30">
        <v>0.34191175640850835</v>
      </c>
      <c r="G60" s="30">
        <v>0.22414877898770125</v>
      </c>
      <c r="H60" s="30">
        <v>0.13789964131432694</v>
      </c>
      <c r="I60" s="30">
        <v>0.10217941506513471</v>
      </c>
      <c r="J60" s="30">
        <v>0.11102112569219447</v>
      </c>
      <c r="K60" s="30">
        <v>0.11132311890440624</v>
      </c>
      <c r="L60" s="30">
        <v>9.3050945695274612E-2</v>
      </c>
      <c r="M60" s="32">
        <v>4.9324739824372722E-2</v>
      </c>
      <c r="N60" s="32">
        <v>-1.4591206210066923E-2</v>
      </c>
      <c r="O60" s="30">
        <v>-8.9113806118289299E-2</v>
      </c>
      <c r="P60" s="30">
        <v>-0.16493805848862131</v>
      </c>
      <c r="Q60" s="30">
        <v>0.13469921033358956</v>
      </c>
      <c r="R60" s="32">
        <v>4.1709982850386365E-2</v>
      </c>
      <c r="W60" s="26"/>
      <c r="X60" s="26"/>
      <c r="Y60" s="26"/>
      <c r="Z60" s="26"/>
      <c r="AA60" s="26"/>
      <c r="AB60" s="26"/>
      <c r="AC60" s="26"/>
      <c r="AD60" s="26"/>
      <c r="AE60" s="26"/>
      <c r="AF60" s="26"/>
      <c r="AG60" s="26"/>
      <c r="AH60" s="26"/>
      <c r="AJ60" s="26"/>
      <c r="AK60" s="26"/>
    </row>
    <row r="61" spans="1:37" ht="8.1" customHeight="1">
      <c r="E61" s="30"/>
      <c r="F61" s="30"/>
      <c r="G61" s="30"/>
      <c r="H61" s="30"/>
      <c r="I61" s="30"/>
      <c r="J61" s="30"/>
      <c r="K61" s="30"/>
      <c r="L61" s="30"/>
      <c r="M61" s="30"/>
      <c r="N61" s="30"/>
      <c r="O61" s="30"/>
      <c r="P61" s="30"/>
      <c r="Q61" s="30"/>
      <c r="R61" s="30"/>
      <c r="W61" s="26"/>
      <c r="X61" s="26"/>
      <c r="Y61" s="26"/>
      <c r="Z61" s="26"/>
      <c r="AA61" s="26"/>
      <c r="AB61" s="26"/>
      <c r="AC61" s="26"/>
      <c r="AD61" s="26"/>
      <c r="AE61" s="26"/>
      <c r="AF61" s="26"/>
      <c r="AG61" s="26"/>
      <c r="AH61" s="26"/>
      <c r="AJ61" s="26"/>
      <c r="AK61" s="26"/>
    </row>
    <row r="62" spans="1:37" ht="15" customHeight="1">
      <c r="A62" s="17" t="s">
        <v>14</v>
      </c>
      <c r="B62" s="31"/>
      <c r="C62" s="31"/>
      <c r="D62" s="31"/>
      <c r="E62" s="30">
        <v>67.728509692141799</v>
      </c>
      <c r="F62" s="30">
        <v>73.166148900849322</v>
      </c>
      <c r="G62" s="30">
        <v>75.834334368829388</v>
      </c>
      <c r="H62" s="30">
        <v>75.753477056239973</v>
      </c>
      <c r="I62" s="30">
        <v>73.272078768685972</v>
      </c>
      <c r="J62" s="30">
        <v>70.913386123736004</v>
      </c>
      <c r="K62" s="30">
        <v>68.801590496304485</v>
      </c>
      <c r="L62" s="30">
        <v>66.889884382322037</v>
      </c>
      <c r="M62" s="30">
        <v>65.335728500816799</v>
      </c>
      <c r="N62" s="30">
        <v>63.851804424508266</v>
      </c>
      <c r="O62" s="30">
        <v>62.424734218945126</v>
      </c>
      <c r="P62" s="30">
        <v>61.305122447958361</v>
      </c>
      <c r="Q62" s="29" t="s">
        <v>29</v>
      </c>
      <c r="R62" s="29" t="s">
        <v>29</v>
      </c>
      <c r="W62" s="26"/>
      <c r="X62" s="26"/>
      <c r="Y62" s="26"/>
      <c r="Z62" s="26"/>
      <c r="AA62" s="26"/>
      <c r="AB62" s="26"/>
      <c r="AC62" s="26"/>
      <c r="AD62" s="26"/>
      <c r="AE62" s="26"/>
      <c r="AF62" s="26"/>
      <c r="AG62" s="26"/>
      <c r="AH62" s="26"/>
      <c r="AJ62" s="26"/>
      <c r="AK62" s="26"/>
    </row>
    <row r="63" spans="1:37" ht="15" customHeight="1">
      <c r="A63" s="28"/>
      <c r="B63" s="28"/>
      <c r="C63" s="28"/>
      <c r="D63" s="27"/>
      <c r="E63" s="27"/>
      <c r="F63" s="27"/>
      <c r="G63" s="27"/>
      <c r="H63" s="27"/>
      <c r="I63" s="27"/>
      <c r="J63" s="27"/>
      <c r="K63" s="27"/>
      <c r="L63" s="27"/>
      <c r="M63" s="27"/>
      <c r="N63" s="27"/>
      <c r="O63" s="27"/>
      <c r="P63" s="27"/>
      <c r="Q63" s="27"/>
      <c r="R63" s="27"/>
      <c r="W63" s="26"/>
      <c r="X63" s="26"/>
      <c r="Y63" s="26"/>
      <c r="Z63" s="26"/>
      <c r="AA63" s="26"/>
      <c r="AB63" s="26"/>
      <c r="AC63" s="26"/>
      <c r="AD63" s="26"/>
      <c r="AE63" s="26"/>
      <c r="AF63" s="26"/>
      <c r="AG63" s="26"/>
      <c r="AH63" s="26"/>
      <c r="AJ63" s="25"/>
      <c r="AK63" s="25"/>
    </row>
    <row r="64" spans="1:37" ht="15" customHeight="1">
      <c r="S64" s="20"/>
      <c r="V64" s="24"/>
      <c r="W64" s="24"/>
      <c r="X64" s="24"/>
      <c r="Y64" s="24"/>
      <c r="Z64" s="24"/>
      <c r="AA64" s="24"/>
      <c r="AB64" s="24"/>
      <c r="AC64" s="24"/>
      <c r="AD64" s="24"/>
      <c r="AE64" s="24"/>
      <c r="AF64" s="24"/>
      <c r="AG64" s="24"/>
      <c r="AH64" s="24"/>
      <c r="AI64" s="24"/>
      <c r="AJ64" s="24"/>
      <c r="AK64" s="24"/>
    </row>
    <row r="65" spans="1:37" ht="15" customHeight="1">
      <c r="A65" s="17" t="s">
        <v>11</v>
      </c>
    </row>
    <row r="66" spans="1:37" ht="8.1" customHeight="1"/>
    <row r="67" spans="1:37" ht="15" customHeight="1">
      <c r="A67" s="17" t="s">
        <v>28</v>
      </c>
      <c r="B67" s="23"/>
      <c r="C67" s="23"/>
      <c r="D67" s="23"/>
      <c r="E67" s="23"/>
      <c r="F67" s="23"/>
      <c r="G67" s="23"/>
      <c r="H67" s="23"/>
      <c r="I67" s="23"/>
      <c r="J67" s="23"/>
      <c r="K67" s="23"/>
      <c r="L67" s="23"/>
      <c r="M67" s="23"/>
      <c r="N67" s="23"/>
      <c r="O67" s="23"/>
      <c r="P67" s="23"/>
      <c r="Q67" s="23"/>
      <c r="R67" s="23"/>
    </row>
    <row r="68" spans="1:37" ht="8.1" customHeight="1">
      <c r="A68" s="20"/>
      <c r="B68" s="20"/>
      <c r="C68" s="20"/>
      <c r="D68" s="22"/>
      <c r="E68" s="22"/>
      <c r="F68" s="22"/>
      <c r="G68" s="22"/>
      <c r="H68" s="22"/>
      <c r="I68" s="22"/>
      <c r="J68" s="22"/>
      <c r="K68" s="22"/>
      <c r="L68" s="22"/>
      <c r="M68" s="22"/>
      <c r="N68" s="22"/>
      <c r="O68" s="22"/>
      <c r="P68" s="22"/>
      <c r="Q68" s="22"/>
      <c r="R68" s="22"/>
    </row>
    <row r="69" spans="1:37" s="20" customFormat="1" ht="15" customHeight="1">
      <c r="A69" s="17" t="s">
        <v>27</v>
      </c>
      <c r="B69" s="23"/>
      <c r="C69" s="23"/>
      <c r="D69" s="23"/>
      <c r="E69" s="23"/>
      <c r="F69" s="23"/>
      <c r="G69" s="23"/>
      <c r="H69" s="23"/>
      <c r="I69" s="23"/>
      <c r="J69" s="23"/>
      <c r="K69" s="23"/>
      <c r="L69" s="23"/>
      <c r="M69" s="23"/>
      <c r="N69" s="23"/>
      <c r="O69" s="23"/>
      <c r="P69" s="23"/>
      <c r="Q69" s="23"/>
      <c r="R69" s="23"/>
      <c r="V69" s="22"/>
      <c r="W69" s="22"/>
      <c r="X69" s="22"/>
      <c r="Y69" s="22"/>
      <c r="Z69" s="22"/>
      <c r="AA69" s="22"/>
      <c r="AB69" s="22"/>
      <c r="AC69" s="22"/>
      <c r="AD69" s="22"/>
      <c r="AE69" s="22"/>
      <c r="AF69" s="22"/>
      <c r="AG69" s="22"/>
      <c r="AH69" s="22"/>
      <c r="AI69" s="22"/>
      <c r="AJ69" s="22"/>
      <c r="AK69" s="22"/>
    </row>
    <row r="70" spans="1:37" ht="15" customHeight="1">
      <c r="A70" s="21"/>
      <c r="B70" s="21"/>
      <c r="C70" s="21"/>
      <c r="D70" s="21"/>
      <c r="E70" s="21"/>
      <c r="F70" s="21"/>
      <c r="G70" s="21"/>
      <c r="H70" s="21"/>
      <c r="I70" s="21"/>
      <c r="J70" s="21"/>
      <c r="K70" s="21"/>
      <c r="L70" s="21"/>
      <c r="M70" s="21"/>
      <c r="N70" s="21"/>
      <c r="O70" s="21"/>
      <c r="P70" s="21"/>
      <c r="Q70" s="21"/>
      <c r="R70" s="21"/>
      <c r="V70" s="20"/>
      <c r="W70" s="20"/>
      <c r="X70" s="20"/>
      <c r="Y70" s="20"/>
      <c r="Z70" s="20"/>
      <c r="AA70" s="20"/>
      <c r="AB70" s="20"/>
      <c r="AC70" s="20"/>
      <c r="AD70" s="20"/>
      <c r="AE70" s="20"/>
      <c r="AF70" s="20"/>
      <c r="AG70" s="20"/>
      <c r="AH70" s="20"/>
      <c r="AI70" s="20"/>
      <c r="AJ70" s="20"/>
      <c r="AK70" s="20"/>
    </row>
    <row r="73" spans="1:37" ht="15" customHeight="1">
      <c r="M73" s="19"/>
    </row>
    <row r="74" spans="1:37" ht="15" customHeight="1">
      <c r="AE74" s="19"/>
    </row>
    <row r="80" spans="1:37" ht="15" customHeight="1">
      <c r="Y80" s="18"/>
      <c r="Z80" s="18"/>
      <c r="AA80" s="18"/>
      <c r="AB80" s="18"/>
      <c r="AC80" s="18"/>
      <c r="AD80" s="18"/>
      <c r="AE80" s="18"/>
      <c r="AF80" s="18"/>
      <c r="AG80" s="18"/>
      <c r="AH80" s="18"/>
    </row>
  </sheetData>
  <mergeCells count="5">
    <mergeCell ref="Q5:R5"/>
    <mergeCell ref="E9:R9"/>
    <mergeCell ref="A2:D2"/>
    <mergeCell ref="E38:R38"/>
    <mergeCell ref="A1:N1"/>
  </mergeCells>
  <hyperlinks>
    <hyperlink ref="A1:J1" r:id="rId1" display="These tables supplement information in Updated Budget Projections: Fiscal Years 2012 to 2022 (March 2012)"/>
  </hyperlinks>
  <pageMargins left="0.5" right="0.5" top="0.5" bottom="0.5" header="0" footer="0"/>
  <pageSetup scale="67" orientation="portrait" r:id="rId2"/>
  <headerFooter alignWithMargins="0"/>
</worksheet>
</file>

<file path=xl/worksheets/sheet7.xml><?xml version="1.0" encoding="utf-8"?>
<worksheet xmlns="http://schemas.openxmlformats.org/spreadsheetml/2006/main" xmlns:r="http://schemas.openxmlformats.org/officeDocument/2006/relationships">
  <dimension ref="A1:IV74"/>
  <sheetViews>
    <sheetView showGridLines="0" zoomScale="90" zoomScaleNormal="90" workbookViewId="0">
      <selection activeCell="C49" sqref="C49"/>
    </sheetView>
  </sheetViews>
  <sheetFormatPr defaultRowHeight="14.25"/>
  <cols>
    <col min="1" max="2" width="2.28515625" style="43" customWidth="1"/>
    <col min="3" max="3" width="39.5703125" style="43" customWidth="1"/>
    <col min="4" max="16" width="8.28515625" style="43" customWidth="1"/>
    <col min="17" max="16384" width="9.140625" style="43"/>
  </cols>
  <sheetData>
    <row r="1" spans="1:16" ht="15" customHeight="1">
      <c r="A1" s="84" t="s">
        <v>51</v>
      </c>
      <c r="B1" s="84"/>
      <c r="C1" s="84"/>
      <c r="D1" s="84"/>
      <c r="E1" s="84"/>
      <c r="F1" s="84"/>
      <c r="G1" s="84"/>
      <c r="H1" s="84"/>
      <c r="I1" s="84"/>
      <c r="J1" s="84"/>
      <c r="K1" s="84"/>
      <c r="L1" s="84"/>
      <c r="M1" s="84"/>
    </row>
    <row r="2" spans="1:16" ht="15" customHeight="1"/>
    <row r="3" spans="1:16" s="50" customFormat="1" ht="15" customHeight="1">
      <c r="A3" s="50" t="s">
        <v>66</v>
      </c>
    </row>
    <row r="4" spans="1:16" ht="15" customHeight="1"/>
    <row r="5" spans="1:16" ht="15" customHeight="1">
      <c r="A5" s="77"/>
      <c r="B5" s="77"/>
      <c r="C5" s="77"/>
      <c r="D5" s="77"/>
      <c r="E5" s="77"/>
      <c r="F5" s="77"/>
      <c r="G5" s="77"/>
      <c r="H5" s="77"/>
      <c r="I5" s="77"/>
      <c r="J5" s="77"/>
      <c r="K5" s="77"/>
      <c r="L5" s="77"/>
      <c r="M5" s="77"/>
      <c r="N5" s="77"/>
      <c r="O5" s="87" t="s">
        <v>6</v>
      </c>
      <c r="P5" s="87"/>
    </row>
    <row r="6" spans="1:16" ht="15" customHeight="1">
      <c r="D6" s="57"/>
      <c r="E6" s="57"/>
      <c r="F6" s="57"/>
      <c r="G6" s="57"/>
      <c r="H6" s="57"/>
      <c r="I6" s="57"/>
      <c r="J6" s="57"/>
      <c r="K6" s="57"/>
      <c r="L6" s="57"/>
      <c r="M6" s="57"/>
      <c r="N6" s="57"/>
      <c r="O6" s="57" t="s">
        <v>49</v>
      </c>
      <c r="P6" s="57" t="s">
        <v>49</v>
      </c>
    </row>
    <row r="7" spans="1:16" ht="15" customHeight="1">
      <c r="A7" s="72"/>
      <c r="B7" s="72"/>
      <c r="C7" s="72"/>
      <c r="D7" s="76">
        <v>2012</v>
      </c>
      <c r="E7" s="76">
        <v>2013</v>
      </c>
      <c r="F7" s="76">
        <v>2014</v>
      </c>
      <c r="G7" s="76">
        <v>2015</v>
      </c>
      <c r="H7" s="76">
        <v>2016</v>
      </c>
      <c r="I7" s="76">
        <v>2017</v>
      </c>
      <c r="J7" s="76">
        <v>2018</v>
      </c>
      <c r="K7" s="76">
        <v>2019</v>
      </c>
      <c r="L7" s="76">
        <v>2020</v>
      </c>
      <c r="M7" s="76">
        <v>2021</v>
      </c>
      <c r="N7" s="76">
        <v>2022</v>
      </c>
      <c r="O7" s="76">
        <v>2017</v>
      </c>
      <c r="P7" s="76">
        <v>2022</v>
      </c>
    </row>
    <row r="8" spans="1:16" ht="3" customHeight="1"/>
    <row r="9" spans="1:16" ht="15" customHeight="1">
      <c r="D9" s="88" t="s">
        <v>48</v>
      </c>
      <c r="E9" s="88"/>
      <c r="F9" s="88"/>
      <c r="G9" s="88"/>
      <c r="H9" s="88"/>
      <c r="I9" s="88"/>
      <c r="J9" s="88"/>
      <c r="K9" s="88"/>
      <c r="L9" s="88"/>
      <c r="M9" s="88"/>
      <c r="N9" s="88"/>
      <c r="O9" s="88"/>
      <c r="P9" s="88"/>
    </row>
    <row r="10" spans="1:16" ht="15" customHeight="1">
      <c r="D10" s="86" t="s">
        <v>61</v>
      </c>
      <c r="E10" s="86"/>
      <c r="F10" s="86"/>
      <c r="G10" s="86"/>
      <c r="H10" s="86"/>
      <c r="I10" s="86"/>
      <c r="J10" s="86"/>
      <c r="K10" s="86"/>
      <c r="L10" s="86"/>
      <c r="M10" s="86"/>
      <c r="N10" s="86"/>
      <c r="O10" s="86"/>
      <c r="P10" s="86"/>
    </row>
    <row r="11" spans="1:16" ht="3" customHeight="1"/>
    <row r="12" spans="1:16" ht="15" customHeight="1">
      <c r="A12" s="43" t="s">
        <v>42</v>
      </c>
      <c r="D12" s="43">
        <v>2455.7151206148333</v>
      </c>
      <c r="E12" s="43">
        <v>2968.4585457261164</v>
      </c>
      <c r="F12" s="43">
        <v>3282.6108506831483</v>
      </c>
      <c r="G12" s="43">
        <v>3588.9240173782041</v>
      </c>
      <c r="H12" s="43">
        <v>3837.8035142119934</v>
      </c>
      <c r="I12" s="43">
        <v>4066.3527594667453</v>
      </c>
      <c r="J12" s="43">
        <v>4271.5915232434027</v>
      </c>
      <c r="K12" s="43">
        <v>4483.5802781928214</v>
      </c>
      <c r="L12" s="43">
        <v>4718.6134796579818</v>
      </c>
      <c r="M12" s="43">
        <v>4962.4985348916889</v>
      </c>
      <c r="N12" s="43">
        <v>5217.5738542719928</v>
      </c>
      <c r="O12" s="43">
        <v>17744.149687466208</v>
      </c>
      <c r="P12" s="43">
        <v>41398.007357724098</v>
      </c>
    </row>
    <row r="13" spans="1:16" ht="15" customHeight="1">
      <c r="A13" s="43" t="s">
        <v>37</v>
      </c>
      <c r="D13" s="43">
        <v>3627.0630000000001</v>
      </c>
      <c r="E13" s="43">
        <v>3580.2760000000003</v>
      </c>
      <c r="F13" s="43">
        <v>3667.7530000000002</v>
      </c>
      <c r="G13" s="43">
        <v>3845.6460000000002</v>
      </c>
      <c r="H13" s="43">
        <v>4096.5</v>
      </c>
      <c r="I13" s="43">
        <v>4267.3040000000001</v>
      </c>
      <c r="J13" s="43">
        <v>4446.71</v>
      </c>
      <c r="K13" s="43">
        <v>4707.9450000000006</v>
      </c>
      <c r="L13" s="43">
        <v>4952.518</v>
      </c>
      <c r="M13" s="43">
        <v>5199.780999999999</v>
      </c>
      <c r="N13" s="43">
        <v>5520.1529999999993</v>
      </c>
      <c r="O13" s="43">
        <v>19457.478999999999</v>
      </c>
      <c r="P13" s="43">
        <v>44284.586000000003</v>
      </c>
    </row>
    <row r="14" spans="1:16" s="25" customFormat="1" ht="3" customHeight="1">
      <c r="D14" s="25" t="s">
        <v>4</v>
      </c>
      <c r="E14" s="25" t="s">
        <v>4</v>
      </c>
      <c r="F14" s="25" t="s">
        <v>4</v>
      </c>
      <c r="G14" s="25" t="s">
        <v>4</v>
      </c>
      <c r="H14" s="25" t="s">
        <v>4</v>
      </c>
      <c r="I14" s="25" t="s">
        <v>4</v>
      </c>
      <c r="J14" s="25" t="s">
        <v>4</v>
      </c>
      <c r="K14" s="25" t="s">
        <v>4</v>
      </c>
      <c r="L14" s="25" t="s">
        <v>4</v>
      </c>
      <c r="M14" s="25" t="s">
        <v>4</v>
      </c>
      <c r="N14" s="25" t="s">
        <v>4</v>
      </c>
      <c r="O14" s="25" t="s">
        <v>45</v>
      </c>
      <c r="P14" s="25" t="s">
        <v>45</v>
      </c>
    </row>
    <row r="15" spans="1:16" ht="15" customHeight="1">
      <c r="C15" s="43" t="s">
        <v>3</v>
      </c>
      <c r="D15" s="25">
        <v>-1171.3478793851668</v>
      </c>
      <c r="E15" s="25">
        <v>-611.81745427388387</v>
      </c>
      <c r="F15" s="25">
        <v>-385.14214931685183</v>
      </c>
      <c r="G15" s="25">
        <v>-256.72198262179609</v>
      </c>
      <c r="H15" s="25">
        <v>-258.69648578800661</v>
      </c>
      <c r="I15" s="25">
        <v>-200.9512405332548</v>
      </c>
      <c r="J15" s="25">
        <v>-175.11847675659737</v>
      </c>
      <c r="K15" s="25">
        <v>-224.36472180717919</v>
      </c>
      <c r="L15" s="25">
        <v>-233.90452034201826</v>
      </c>
      <c r="M15" s="25">
        <v>-237.28246510831013</v>
      </c>
      <c r="N15" s="25">
        <v>-302.57914572800655</v>
      </c>
      <c r="O15" s="25">
        <v>-1713.3293125337914</v>
      </c>
      <c r="P15" s="25">
        <v>-2886.5786422759047</v>
      </c>
    </row>
    <row r="16" spans="1:16" ht="8.1" customHeight="1"/>
    <row r="17" spans="1:16" ht="15" customHeight="1">
      <c r="A17" s="43" t="s">
        <v>65</v>
      </c>
      <c r="D17" s="25">
        <v>11346.675879385168</v>
      </c>
      <c r="E17" s="25">
        <v>12067.925237659052</v>
      </c>
      <c r="F17" s="25">
        <v>12556.212681711904</v>
      </c>
      <c r="G17" s="25">
        <v>12909.096819090724</v>
      </c>
      <c r="H17" s="25">
        <v>13263.389770897495</v>
      </c>
      <c r="I17" s="25">
        <v>13559.689221294149</v>
      </c>
      <c r="J17" s="25">
        <v>13819.935065049503</v>
      </c>
      <c r="K17" s="25">
        <v>14122.923704333396</v>
      </c>
      <c r="L17" s="25">
        <v>14432.203065346337</v>
      </c>
      <c r="M17" s="25">
        <v>14740.74264570838</v>
      </c>
      <c r="N17" s="25">
        <v>15114.600154689033</v>
      </c>
      <c r="O17" s="25" t="s">
        <v>29</v>
      </c>
      <c r="P17" s="25" t="s">
        <v>29</v>
      </c>
    </row>
    <row r="18" spans="1:16" ht="8.1" customHeight="1"/>
    <row r="19" spans="1:16" ht="15" customHeight="1">
      <c r="D19" s="86" t="s">
        <v>64</v>
      </c>
      <c r="E19" s="86"/>
      <c r="F19" s="86"/>
      <c r="G19" s="86"/>
      <c r="H19" s="86"/>
      <c r="I19" s="86"/>
      <c r="J19" s="86"/>
      <c r="K19" s="86"/>
      <c r="L19" s="86"/>
      <c r="M19" s="86"/>
      <c r="N19" s="86"/>
      <c r="O19" s="86"/>
      <c r="P19" s="86"/>
    </row>
    <row r="20" spans="1:16" ht="3" customHeight="1"/>
    <row r="21" spans="1:16" ht="15" customHeight="1">
      <c r="A21" s="43" t="s">
        <v>42</v>
      </c>
      <c r="D21" s="43">
        <v>2432.406691185759</v>
      </c>
      <c r="E21" s="43">
        <v>2659.9290785306821</v>
      </c>
      <c r="F21" s="43">
        <v>2872.9919980761151</v>
      </c>
      <c r="G21" s="43">
        <v>3146.9445719475675</v>
      </c>
      <c r="H21" s="43">
        <v>3377.6324014627571</v>
      </c>
      <c r="I21" s="43">
        <v>3583.1136393169272</v>
      </c>
      <c r="J21" s="43">
        <v>3760.3043238116434</v>
      </c>
      <c r="K21" s="43">
        <v>3942.528483938619</v>
      </c>
      <c r="L21" s="43">
        <v>4139.2310200149659</v>
      </c>
      <c r="M21" s="43">
        <v>4341.0913197732025</v>
      </c>
      <c r="N21" s="43">
        <v>4549.7637350235136</v>
      </c>
      <c r="O21" s="43">
        <v>15640.61168933405</v>
      </c>
      <c r="P21" s="43">
        <v>36373.530571895993</v>
      </c>
    </row>
    <row r="22" spans="1:16" ht="15" customHeight="1">
      <c r="A22" s="43" t="s">
        <v>37</v>
      </c>
      <c r="D22" s="43">
        <v>3627.1469103459449</v>
      </c>
      <c r="E22" s="43">
        <v>3659.8007411703097</v>
      </c>
      <c r="F22" s="43">
        <v>3826.0756885717569</v>
      </c>
      <c r="G22" s="43">
        <v>4030.2561437439995</v>
      </c>
      <c r="H22" s="43">
        <v>4311.8759677175703</v>
      </c>
      <c r="I22" s="43">
        <v>4519.5823311068734</v>
      </c>
      <c r="J22" s="43">
        <v>4739.3673802398371</v>
      </c>
      <c r="K22" s="43">
        <v>5046.3415743425812</v>
      </c>
      <c r="L22" s="43">
        <v>5338.0327760449645</v>
      </c>
      <c r="M22" s="43">
        <v>5634.6854138722529</v>
      </c>
      <c r="N22" s="43">
        <v>5998.9272339688623</v>
      </c>
      <c r="O22" s="43">
        <v>20347.590872310509</v>
      </c>
      <c r="P22" s="43">
        <v>47104.945250779012</v>
      </c>
    </row>
    <row r="23" spans="1:16" s="25" customFormat="1" ht="3" customHeight="1">
      <c r="D23" s="25" t="s">
        <v>45</v>
      </c>
      <c r="E23" s="25" t="s">
        <v>45</v>
      </c>
      <c r="F23" s="25" t="s">
        <v>4</v>
      </c>
      <c r="G23" s="25" t="s">
        <v>4</v>
      </c>
      <c r="H23" s="25" t="s">
        <v>4</v>
      </c>
      <c r="I23" s="25" t="s">
        <v>4</v>
      </c>
      <c r="J23" s="25" t="s">
        <v>4</v>
      </c>
      <c r="K23" s="25" t="s">
        <v>45</v>
      </c>
      <c r="L23" s="25" t="s">
        <v>45</v>
      </c>
      <c r="M23" s="25" t="s">
        <v>45</v>
      </c>
      <c r="N23" s="25" t="s">
        <v>45</v>
      </c>
      <c r="O23" s="25" t="s">
        <v>45</v>
      </c>
      <c r="P23" s="25" t="s">
        <v>45</v>
      </c>
    </row>
    <row r="24" spans="1:16" ht="15" customHeight="1">
      <c r="C24" s="43" t="s">
        <v>3</v>
      </c>
      <c r="D24" s="25">
        <v>-1194.7402191601859</v>
      </c>
      <c r="E24" s="25">
        <v>-999.87166263962763</v>
      </c>
      <c r="F24" s="25">
        <v>-953.0836904956418</v>
      </c>
      <c r="G24" s="25">
        <v>-883.31157179643196</v>
      </c>
      <c r="H24" s="25">
        <v>-934.24356625481323</v>
      </c>
      <c r="I24" s="25">
        <v>-936.46869178994621</v>
      </c>
      <c r="J24" s="25">
        <v>-979.0630564281937</v>
      </c>
      <c r="K24" s="25">
        <v>-1103.8130904039622</v>
      </c>
      <c r="L24" s="25">
        <v>-1198.8017560299986</v>
      </c>
      <c r="M24" s="25">
        <v>-1293.5940940990504</v>
      </c>
      <c r="N24" s="25">
        <v>-1449.1634989453487</v>
      </c>
      <c r="O24" s="25">
        <v>-4706.9791829764599</v>
      </c>
      <c r="P24" s="25">
        <v>-10731.414678883018</v>
      </c>
    </row>
    <row r="25" spans="1:16" ht="8.1" customHeight="1"/>
    <row r="26" spans="1:16" ht="15" customHeight="1">
      <c r="A26" s="43" t="s">
        <v>65</v>
      </c>
      <c r="D26" s="25">
        <v>11370.068219160186</v>
      </c>
      <c r="E26" s="25">
        <v>12479.371785799814</v>
      </c>
      <c r="F26" s="25">
        <v>13535.600771031457</v>
      </c>
      <c r="G26" s="25">
        <v>14515.074497584912</v>
      </c>
      <c r="H26" s="25">
        <v>15544.91452985849</v>
      </c>
      <c r="I26" s="25">
        <v>16576.731431511838</v>
      </c>
      <c r="J26" s="25">
        <v>17640.921854938792</v>
      </c>
      <c r="K26" s="25">
        <v>18823.358862819467</v>
      </c>
      <c r="L26" s="25">
        <v>20097.535459520386</v>
      </c>
      <c r="M26" s="25">
        <v>21462.386668873172</v>
      </c>
      <c r="N26" s="25">
        <v>22982.828531071165</v>
      </c>
      <c r="O26" s="25" t="s">
        <v>29</v>
      </c>
      <c r="P26" s="25" t="s">
        <v>29</v>
      </c>
    </row>
    <row r="27" spans="1:16" ht="8.1" customHeight="1"/>
    <row r="28" spans="1:16" ht="15" customHeight="1">
      <c r="D28" s="88" t="s">
        <v>43</v>
      </c>
      <c r="E28" s="88"/>
      <c r="F28" s="88"/>
      <c r="G28" s="88"/>
      <c r="H28" s="88"/>
      <c r="I28" s="88"/>
      <c r="J28" s="88"/>
      <c r="K28" s="88"/>
      <c r="L28" s="88"/>
      <c r="M28" s="88"/>
      <c r="N28" s="88"/>
      <c r="O28" s="88"/>
      <c r="P28" s="88"/>
    </row>
    <row r="29" spans="1:16" ht="15" customHeight="1">
      <c r="D29" s="86" t="s">
        <v>61</v>
      </c>
      <c r="E29" s="86"/>
      <c r="F29" s="86"/>
      <c r="G29" s="86"/>
      <c r="H29" s="86"/>
      <c r="I29" s="86"/>
      <c r="J29" s="86"/>
      <c r="K29" s="86"/>
      <c r="L29" s="86"/>
      <c r="M29" s="86"/>
      <c r="N29" s="86"/>
      <c r="O29" s="86"/>
      <c r="P29" s="86"/>
    </row>
    <row r="30" spans="1:16" ht="3" customHeight="1"/>
    <row r="31" spans="1:16" ht="15" customHeight="1">
      <c r="A31" s="43" t="s">
        <v>42</v>
      </c>
      <c r="D31" s="29">
        <v>15.835053374478511</v>
      </c>
      <c r="E31" s="29">
        <v>18.653668587051222</v>
      </c>
      <c r="F31" s="29">
        <v>19.804473854124531</v>
      </c>
      <c r="G31" s="29">
        <v>20.370745295462683</v>
      </c>
      <c r="H31" s="29">
        <v>20.519011140538197</v>
      </c>
      <c r="I31" s="29">
        <v>20.632592149014393</v>
      </c>
      <c r="J31" s="29">
        <v>20.674935285394888</v>
      </c>
      <c r="K31" s="29">
        <v>20.742021262760165</v>
      </c>
      <c r="L31" s="29">
        <v>20.87636819505488</v>
      </c>
      <c r="M31" s="29">
        <v>21.015403331304231</v>
      </c>
      <c r="N31" s="29">
        <v>21.162584570136875</v>
      </c>
      <c r="O31" s="29">
        <v>20.045649319344395</v>
      </c>
      <c r="P31" s="29">
        <v>20.527969766757867</v>
      </c>
    </row>
    <row r="32" spans="1:16" ht="15" customHeight="1">
      <c r="A32" s="43" t="s">
        <v>37</v>
      </c>
      <c r="D32" s="29">
        <v>23.388191779841431</v>
      </c>
      <c r="E32" s="29">
        <v>22.49830372410911</v>
      </c>
      <c r="F32" s="29">
        <v>22.128093062499332</v>
      </c>
      <c r="G32" s="29">
        <v>21.827900168179987</v>
      </c>
      <c r="H32" s="29">
        <v>21.902145022782321</v>
      </c>
      <c r="I32" s="29">
        <v>21.652214703429681</v>
      </c>
      <c r="J32" s="29">
        <v>21.522526436027778</v>
      </c>
      <c r="K32" s="29">
        <v>21.779981451177616</v>
      </c>
      <c r="L32" s="29">
        <v>21.911222376309333</v>
      </c>
      <c r="M32" s="29">
        <v>22.020257372597385</v>
      </c>
      <c r="N32" s="29">
        <v>22.389851675399953</v>
      </c>
      <c r="O32" s="29">
        <v>21.981205498284076</v>
      </c>
      <c r="P32" s="29">
        <v>21.959333324572995</v>
      </c>
    </row>
    <row r="33" spans="1:256" s="25" customFormat="1" ht="3" customHeight="1">
      <c r="D33" s="29" t="s">
        <v>63</v>
      </c>
      <c r="E33" s="29" t="s">
        <v>63</v>
      </c>
      <c r="F33" s="29" t="s">
        <v>63</v>
      </c>
      <c r="G33" s="29" t="s">
        <v>63</v>
      </c>
      <c r="H33" s="29" t="s">
        <v>63</v>
      </c>
      <c r="I33" s="29" t="s">
        <v>63</v>
      </c>
      <c r="J33" s="29" t="s">
        <v>63</v>
      </c>
      <c r="K33" s="29" t="s">
        <v>63</v>
      </c>
      <c r="L33" s="29" t="s">
        <v>63</v>
      </c>
      <c r="M33" s="29" t="s">
        <v>63</v>
      </c>
      <c r="N33" s="29" t="s">
        <v>63</v>
      </c>
      <c r="O33" s="29" t="s">
        <v>63</v>
      </c>
      <c r="P33" s="29" t="s">
        <v>63</v>
      </c>
      <c r="IV33" s="25" t="s">
        <v>57</v>
      </c>
    </row>
    <row r="34" spans="1:256" ht="15" customHeight="1">
      <c r="C34" s="43" t="s">
        <v>3</v>
      </c>
      <c r="D34" s="29">
        <v>-7.5531384053629207</v>
      </c>
      <c r="E34" s="29">
        <v>-3.8446351370578911</v>
      </c>
      <c r="F34" s="29">
        <v>-2.3236192083748035</v>
      </c>
      <c r="G34" s="29">
        <v>-1.4571548727173023</v>
      </c>
      <c r="H34" s="29">
        <v>-1.3831338822441273</v>
      </c>
      <c r="I34" s="29">
        <v>-1.0196225544152875</v>
      </c>
      <c r="J34" s="29">
        <v>-0.84759115063289103</v>
      </c>
      <c r="K34" s="29">
        <v>-1.0379601884174492</v>
      </c>
      <c r="L34" s="29">
        <v>-1.0348541812544512</v>
      </c>
      <c r="M34" s="29">
        <v>-1.0048540412931521</v>
      </c>
      <c r="N34" s="29">
        <v>-1.2272671052630777</v>
      </c>
      <c r="O34" s="29">
        <v>-1.9355561789396791</v>
      </c>
      <c r="P34" s="29">
        <v>-1.4313635578151263</v>
      </c>
    </row>
    <row r="35" spans="1:256" ht="8.1" customHeight="1">
      <c r="D35" s="75"/>
      <c r="E35" s="75"/>
      <c r="F35" s="75"/>
      <c r="G35" s="75"/>
      <c r="H35" s="75"/>
      <c r="I35" s="75"/>
      <c r="J35" s="75"/>
      <c r="K35" s="75"/>
      <c r="L35" s="75"/>
      <c r="M35" s="75"/>
      <c r="N35" s="75"/>
      <c r="O35" s="75"/>
      <c r="P35" s="75"/>
    </row>
    <row r="36" spans="1:256" ht="15" customHeight="1">
      <c r="A36" s="43" t="s">
        <v>65</v>
      </c>
      <c r="D36" s="29">
        <v>73.166148900849322</v>
      </c>
      <c r="E36" s="29">
        <v>75.834334368829388</v>
      </c>
      <c r="F36" s="29">
        <v>75.753477056239973</v>
      </c>
      <c r="G36" s="29">
        <v>73.272078768685972</v>
      </c>
      <c r="H36" s="29">
        <v>70.913386123736004</v>
      </c>
      <c r="I36" s="29">
        <v>68.801590496304485</v>
      </c>
      <c r="J36" s="29">
        <v>66.889884382322037</v>
      </c>
      <c r="K36" s="29">
        <v>65.335728500816799</v>
      </c>
      <c r="L36" s="29">
        <v>63.851804424508259</v>
      </c>
      <c r="M36" s="29">
        <v>62.424734218945119</v>
      </c>
      <c r="N36" s="29">
        <v>61.305122447958361</v>
      </c>
      <c r="O36" s="29" t="s">
        <v>29</v>
      </c>
      <c r="P36" s="29" t="s">
        <v>29</v>
      </c>
    </row>
    <row r="37" spans="1:256" ht="8.1" customHeight="1"/>
    <row r="38" spans="1:256" ht="15" customHeight="1">
      <c r="D38" s="86" t="s">
        <v>64</v>
      </c>
      <c r="E38" s="86"/>
      <c r="F38" s="86"/>
      <c r="G38" s="86"/>
      <c r="H38" s="86"/>
      <c r="I38" s="86"/>
      <c r="J38" s="86"/>
      <c r="K38" s="86"/>
      <c r="L38" s="86"/>
      <c r="M38" s="86"/>
      <c r="N38" s="86"/>
      <c r="O38" s="86"/>
      <c r="P38" s="86"/>
    </row>
    <row r="39" spans="1:256" ht="3" customHeight="1"/>
    <row r="40" spans="1:256" ht="15" customHeight="1">
      <c r="A40" s="43" t="s">
        <v>42</v>
      </c>
      <c r="D40" s="29">
        <v>15.684754905007733</v>
      </c>
      <c r="E40" s="29">
        <v>16.714882398276824</v>
      </c>
      <c r="F40" s="29">
        <v>17.333183096365588</v>
      </c>
      <c r="G40" s="29">
        <v>17.862068414843019</v>
      </c>
      <c r="H40" s="29">
        <v>18.058682946536269</v>
      </c>
      <c r="I40" s="29">
        <v>18.180646568718188</v>
      </c>
      <c r="J40" s="29">
        <v>18.200253494548928</v>
      </c>
      <c r="K40" s="29">
        <v>18.23899753521388</v>
      </c>
      <c r="L40" s="29">
        <v>18.313030128606421</v>
      </c>
      <c r="M40" s="29">
        <v>18.38384119241837</v>
      </c>
      <c r="N40" s="29">
        <v>18.453933285053907</v>
      </c>
      <c r="O40" s="29">
        <v>17.669272553865575</v>
      </c>
      <c r="P40" s="29">
        <v>18.036489762370369</v>
      </c>
    </row>
    <row r="41" spans="1:256" ht="15" customHeight="1">
      <c r="A41" s="43" t="s">
        <v>37</v>
      </c>
      <c r="D41" s="29">
        <v>23.388732854331529</v>
      </c>
      <c r="E41" s="29">
        <v>22.998033851180541</v>
      </c>
      <c r="F41" s="29">
        <v>23.08327711841066</v>
      </c>
      <c r="G41" s="29">
        <v>22.875747990802601</v>
      </c>
      <c r="H41" s="29">
        <v>23.053663557964139</v>
      </c>
      <c r="I41" s="29">
        <v>22.932269883503313</v>
      </c>
      <c r="J41" s="29">
        <v>22.939017775222492</v>
      </c>
      <c r="K41" s="29">
        <v>23.345477885890308</v>
      </c>
      <c r="L41" s="29">
        <v>23.616839597140089</v>
      </c>
      <c r="M41" s="29">
        <v>23.862009385989033</v>
      </c>
      <c r="N41" s="29">
        <v>24.331769604951194</v>
      </c>
      <c r="O41" s="29">
        <v>22.986769064957834</v>
      </c>
      <c r="P41" s="29">
        <v>23.357860768927992</v>
      </c>
    </row>
    <row r="42" spans="1:256" s="25" customFormat="1" ht="3" customHeight="1">
      <c r="D42" s="29" t="s">
        <v>63</v>
      </c>
      <c r="E42" s="29" t="s">
        <v>63</v>
      </c>
      <c r="F42" s="29" t="s">
        <v>63</v>
      </c>
      <c r="G42" s="29" t="s">
        <v>63</v>
      </c>
      <c r="H42" s="29" t="s">
        <v>63</v>
      </c>
      <c r="I42" s="29" t="s">
        <v>63</v>
      </c>
      <c r="J42" s="29" t="s">
        <v>63</v>
      </c>
      <c r="K42" s="29" t="s">
        <v>63</v>
      </c>
      <c r="L42" s="29" t="s">
        <v>63</v>
      </c>
      <c r="M42" s="29" t="s">
        <v>63</v>
      </c>
      <c r="N42" s="29" t="s">
        <v>63</v>
      </c>
      <c r="O42" s="29" t="s">
        <v>63</v>
      </c>
      <c r="P42" s="29" t="s">
        <v>63</v>
      </c>
    </row>
    <row r="43" spans="1:256" ht="15" customHeight="1">
      <c r="C43" s="43" t="s">
        <v>3</v>
      </c>
      <c r="D43" s="29">
        <v>-7.7039779493237956</v>
      </c>
      <c r="E43" s="29">
        <v>-6.2831514529037156</v>
      </c>
      <c r="F43" s="29">
        <v>-5.7500940220450696</v>
      </c>
      <c r="G43" s="29">
        <v>-5.013679575959582</v>
      </c>
      <c r="H43" s="29">
        <v>-4.9949806114278692</v>
      </c>
      <c r="I43" s="29">
        <v>-4.7516233147851272</v>
      </c>
      <c r="J43" s="29">
        <v>-4.7387642806735668</v>
      </c>
      <c r="K43" s="29">
        <v>-5.1064803506764278</v>
      </c>
      <c r="L43" s="29">
        <v>-5.3038094685336681</v>
      </c>
      <c r="M43" s="29">
        <v>-5.4781681935706628</v>
      </c>
      <c r="N43" s="29">
        <v>-5.8778363198972885</v>
      </c>
      <c r="O43" s="29">
        <v>-5.3174965110922567</v>
      </c>
      <c r="P43" s="29">
        <v>-5.3213710065576239</v>
      </c>
    </row>
    <row r="44" spans="1:256" ht="8.1" customHeight="1"/>
    <row r="45" spans="1:256" ht="15" customHeight="1">
      <c r="A45" s="43" t="s">
        <v>2</v>
      </c>
    </row>
    <row r="46" spans="1:256" ht="15" customHeight="1">
      <c r="A46" s="43" t="s">
        <v>7</v>
      </c>
      <c r="D46" s="29">
        <v>73.316988444810193</v>
      </c>
      <c r="E46" s="29">
        <v>78.419847163459494</v>
      </c>
      <c r="F46" s="29">
        <v>81.662269383522229</v>
      </c>
      <c r="G46" s="29">
        <v>82.387613697927137</v>
      </c>
      <c r="H46" s="29">
        <v>83.11167396551123</v>
      </c>
      <c r="I46" s="29">
        <v>84.11000201443008</v>
      </c>
      <c r="J46" s="29">
        <v>85.383847154147759</v>
      </c>
      <c r="K46" s="29">
        <v>87.080967785534398</v>
      </c>
      <c r="L46" s="29">
        <v>88.916702305637926</v>
      </c>
      <c r="M46" s="29">
        <v>90.88984291430549</v>
      </c>
      <c r="N46" s="29">
        <v>93.218815111072757</v>
      </c>
      <c r="O46" s="29" t="s">
        <v>29</v>
      </c>
      <c r="P46" s="29" t="s">
        <v>29</v>
      </c>
    </row>
    <row r="47" spans="1:256" ht="8.1" customHeight="1">
      <c r="D47" s="25"/>
      <c r="E47" s="25"/>
      <c r="F47" s="25"/>
      <c r="G47" s="25"/>
      <c r="H47" s="25"/>
      <c r="I47" s="25"/>
      <c r="J47" s="25"/>
      <c r="K47" s="25"/>
      <c r="L47" s="25"/>
      <c r="M47" s="25"/>
      <c r="N47" s="25"/>
      <c r="O47" s="25"/>
      <c r="P47" s="25"/>
    </row>
    <row r="48" spans="1:256" s="50" customFormat="1" ht="15" customHeight="1">
      <c r="A48" s="50" t="s">
        <v>8</v>
      </c>
      <c r="D48" s="74"/>
      <c r="E48" s="74"/>
      <c r="F48" s="74"/>
      <c r="G48" s="74"/>
      <c r="H48" s="74"/>
      <c r="I48" s="74"/>
      <c r="J48" s="74"/>
      <c r="K48" s="74"/>
      <c r="L48" s="74"/>
      <c r="M48" s="74"/>
      <c r="N48" s="74"/>
      <c r="O48" s="74"/>
      <c r="P48" s="74"/>
    </row>
    <row r="49" spans="1:16" ht="15" customHeight="1">
      <c r="A49" s="43" t="s">
        <v>62</v>
      </c>
      <c r="D49" s="25"/>
      <c r="E49" s="25"/>
      <c r="F49" s="25"/>
      <c r="G49" s="25"/>
      <c r="H49" s="25"/>
      <c r="I49" s="25"/>
      <c r="J49" s="25"/>
      <c r="K49" s="25"/>
      <c r="L49" s="25"/>
      <c r="M49" s="25"/>
      <c r="N49" s="25"/>
      <c r="O49" s="25"/>
      <c r="P49" s="25"/>
    </row>
    <row r="50" spans="1:16" ht="15" customHeight="1">
      <c r="A50" s="43" t="s">
        <v>61</v>
      </c>
      <c r="D50" s="25"/>
      <c r="E50" s="25"/>
      <c r="F50" s="25"/>
      <c r="G50" s="25"/>
      <c r="H50" s="25"/>
      <c r="I50" s="25"/>
      <c r="J50" s="25"/>
      <c r="K50" s="25"/>
      <c r="L50" s="25"/>
      <c r="M50" s="25"/>
      <c r="N50" s="25"/>
      <c r="O50" s="25"/>
      <c r="P50" s="25"/>
    </row>
    <row r="51" spans="1:16" ht="15" customHeight="1">
      <c r="B51" s="43" t="s">
        <v>9</v>
      </c>
      <c r="D51" s="25">
        <v>-23.392339775019082</v>
      </c>
      <c r="E51" s="25">
        <v>-388.05420836574376</v>
      </c>
      <c r="F51" s="25">
        <v>-567.94154117878998</v>
      </c>
      <c r="G51" s="25">
        <v>-626.58958917463588</v>
      </c>
      <c r="H51" s="25">
        <v>-675.54708046680662</v>
      </c>
      <c r="I51" s="25">
        <v>-735.5174512566914</v>
      </c>
      <c r="J51" s="25">
        <v>-803.94457967159633</v>
      </c>
      <c r="K51" s="25">
        <v>-879.44836859678298</v>
      </c>
      <c r="L51" s="25">
        <v>-964.89723568798036</v>
      </c>
      <c r="M51" s="25">
        <v>-1056.3116289907402</v>
      </c>
      <c r="N51" s="25">
        <v>-1146.5843532173421</v>
      </c>
      <c r="O51" s="25">
        <v>-2993.6498704426676</v>
      </c>
      <c r="P51" s="25">
        <v>-7844.8360366071092</v>
      </c>
    </row>
    <row r="52" spans="1:16" ht="15" customHeight="1">
      <c r="B52" s="43" t="s">
        <v>10</v>
      </c>
      <c r="D52" s="29">
        <v>-0.15083954396087496</v>
      </c>
      <c r="E52" s="29">
        <v>-2.4385163158458245</v>
      </c>
      <c r="F52" s="29">
        <v>-3.4264748136702661</v>
      </c>
      <c r="G52" s="29">
        <v>-3.55652470324228</v>
      </c>
      <c r="H52" s="29">
        <v>-3.6118467291837417</v>
      </c>
      <c r="I52" s="29">
        <v>-3.7320007603698397</v>
      </c>
      <c r="J52" s="29">
        <v>-3.8911731300406758</v>
      </c>
      <c r="K52" s="29">
        <v>-4.0685201622589791</v>
      </c>
      <c r="L52" s="29">
        <v>-4.2689552872792174</v>
      </c>
      <c r="M52" s="29">
        <v>-4.4733141522775108</v>
      </c>
      <c r="N52" s="29">
        <v>-4.6505692146342108</v>
      </c>
      <c r="O52" s="29">
        <v>-3.3819403321525776</v>
      </c>
      <c r="P52" s="29">
        <v>-3.8900074487424976</v>
      </c>
    </row>
    <row r="53" spans="1:16" ht="8.1" customHeight="1">
      <c r="D53" s="25"/>
      <c r="E53" s="25"/>
      <c r="F53" s="25"/>
      <c r="G53" s="25"/>
      <c r="H53" s="25"/>
      <c r="I53" s="25"/>
      <c r="J53" s="25"/>
      <c r="K53" s="25"/>
      <c r="L53" s="25"/>
      <c r="M53" s="25"/>
      <c r="N53" s="25"/>
      <c r="O53" s="25"/>
      <c r="P53" s="25"/>
    </row>
    <row r="54" spans="1:16" ht="15" customHeight="1">
      <c r="A54" s="43" t="s">
        <v>60</v>
      </c>
      <c r="D54" s="25"/>
      <c r="E54" s="25"/>
      <c r="F54" s="25"/>
      <c r="G54" s="25"/>
      <c r="H54" s="25"/>
      <c r="I54" s="25"/>
      <c r="J54" s="25"/>
      <c r="K54" s="25"/>
      <c r="L54" s="25"/>
      <c r="M54" s="25"/>
      <c r="N54" s="25"/>
      <c r="O54" s="25"/>
      <c r="P54" s="25"/>
    </row>
    <row r="55" spans="1:16" ht="15" customHeight="1">
      <c r="A55" s="43" t="s">
        <v>0</v>
      </c>
      <c r="D55" s="25"/>
      <c r="E55" s="25"/>
      <c r="F55" s="25"/>
      <c r="G55" s="25"/>
      <c r="H55" s="25"/>
      <c r="I55" s="25"/>
      <c r="J55" s="25"/>
      <c r="K55" s="25"/>
      <c r="L55" s="25"/>
      <c r="M55" s="25"/>
      <c r="N55" s="25"/>
      <c r="O55" s="25"/>
      <c r="P55" s="25"/>
    </row>
    <row r="56" spans="1:16" ht="15" customHeight="1">
      <c r="B56" s="43" t="s">
        <v>59</v>
      </c>
      <c r="D56" s="25">
        <v>-23.308429429074124</v>
      </c>
      <c r="E56" s="25">
        <v>-308.52946719543439</v>
      </c>
      <c r="F56" s="25">
        <v>-409.61885260703298</v>
      </c>
      <c r="G56" s="25">
        <v>-441.97944543063659</v>
      </c>
      <c r="H56" s="25">
        <v>-460.17111274923627</v>
      </c>
      <c r="I56" s="25">
        <v>-483.23912014981823</v>
      </c>
      <c r="J56" s="25">
        <v>-511.28719943175935</v>
      </c>
      <c r="K56" s="25">
        <v>-541.05179425420238</v>
      </c>
      <c r="L56" s="25">
        <v>-579.38245964301598</v>
      </c>
      <c r="M56" s="25">
        <v>-621.40721511848596</v>
      </c>
      <c r="N56" s="25">
        <v>-667.81011924847951</v>
      </c>
      <c r="O56" s="25">
        <v>-2103.5379981321585</v>
      </c>
      <c r="P56" s="25">
        <v>-5024.4767858281011</v>
      </c>
    </row>
    <row r="57" spans="1:16" ht="15" customHeight="1">
      <c r="B57" s="43" t="s">
        <v>58</v>
      </c>
      <c r="D57" s="25">
        <v>0</v>
      </c>
      <c r="E57" s="25">
        <v>0.78400000000000003</v>
      </c>
      <c r="F57" s="25">
        <v>39.004932797361363</v>
      </c>
      <c r="G57" s="25">
        <v>41.28537857398598</v>
      </c>
      <c r="H57" s="25">
        <v>42.140136745353054</v>
      </c>
      <c r="I57" s="25">
        <v>42.829950002556117</v>
      </c>
      <c r="J57" s="25">
        <v>42.796711857919313</v>
      </c>
      <c r="K57" s="25">
        <v>42.828063287289318</v>
      </c>
      <c r="L57" s="25">
        <v>42.432773120948134</v>
      </c>
      <c r="M57" s="25">
        <v>42.083533556455876</v>
      </c>
      <c r="N57" s="25">
        <v>42.222737166169331</v>
      </c>
      <c r="O57" s="25">
        <v>166.04439811925653</v>
      </c>
      <c r="P57" s="25">
        <v>378.40821710803851</v>
      </c>
    </row>
    <row r="58" spans="1:16" s="25" customFormat="1" ht="3" customHeight="1">
      <c r="D58" s="25" t="s">
        <v>57</v>
      </c>
      <c r="E58" s="25" t="s">
        <v>5</v>
      </c>
      <c r="F58" s="25" t="s">
        <v>5</v>
      </c>
      <c r="G58" s="25" t="s">
        <v>5</v>
      </c>
      <c r="H58" s="25" t="s">
        <v>5</v>
      </c>
      <c r="I58" s="25" t="s">
        <v>5</v>
      </c>
      <c r="J58" s="25" t="s">
        <v>5</v>
      </c>
      <c r="K58" s="25" t="s">
        <v>5</v>
      </c>
      <c r="L58" s="25" t="s">
        <v>5</v>
      </c>
      <c r="M58" s="25" t="s">
        <v>5</v>
      </c>
      <c r="N58" s="25" t="s">
        <v>5</v>
      </c>
      <c r="O58" s="25" t="s">
        <v>4</v>
      </c>
      <c r="P58" s="25" t="s">
        <v>4</v>
      </c>
    </row>
    <row r="59" spans="1:16" ht="15" customHeight="1">
      <c r="A59" s="72"/>
      <c r="B59" s="72"/>
      <c r="C59" s="72" t="s">
        <v>56</v>
      </c>
      <c r="D59" s="73">
        <v>-23.308429429074124</v>
      </c>
      <c r="E59" s="73">
        <v>-309.31346719543438</v>
      </c>
      <c r="F59" s="73">
        <v>-448.62378540439431</v>
      </c>
      <c r="G59" s="73">
        <v>-483.2648240046226</v>
      </c>
      <c r="H59" s="73">
        <v>-502.31124949458933</v>
      </c>
      <c r="I59" s="73">
        <v>-526.06907015237437</v>
      </c>
      <c r="J59" s="73">
        <v>-554.08391128967867</v>
      </c>
      <c r="K59" s="73">
        <v>-583.87985754149167</v>
      </c>
      <c r="L59" s="73">
        <v>-621.8152327639641</v>
      </c>
      <c r="M59" s="73">
        <v>-663.49074867494187</v>
      </c>
      <c r="N59" s="73">
        <v>-710.03285641464879</v>
      </c>
      <c r="O59" s="73">
        <v>-2269.582396251415</v>
      </c>
      <c r="P59" s="73">
        <v>-5402.8850029361392</v>
      </c>
    </row>
    <row r="60" spans="1:16" ht="15" customHeight="1"/>
    <row r="61" spans="1:16" ht="15" customHeight="1">
      <c r="A61" s="43" t="s">
        <v>55</v>
      </c>
    </row>
    <row r="62" spans="1:16" ht="8.1" customHeight="1"/>
    <row r="63" spans="1:16" ht="15" customHeight="1">
      <c r="A63" s="85" t="s">
        <v>54</v>
      </c>
      <c r="B63" s="85"/>
      <c r="C63" s="85"/>
      <c r="D63" s="85"/>
      <c r="E63" s="85"/>
      <c r="F63" s="85"/>
      <c r="G63" s="85"/>
      <c r="H63" s="85"/>
      <c r="I63" s="85"/>
      <c r="J63" s="85"/>
      <c r="K63" s="85"/>
      <c r="L63" s="85"/>
      <c r="M63" s="85"/>
      <c r="N63" s="85"/>
      <c r="O63" s="85"/>
      <c r="P63" s="85"/>
    </row>
    <row r="64" spans="1:16" ht="15" customHeight="1">
      <c r="A64" s="85"/>
      <c r="B64" s="85"/>
      <c r="C64" s="85"/>
      <c r="D64" s="85"/>
      <c r="E64" s="85"/>
      <c r="F64" s="85"/>
      <c r="G64" s="85"/>
      <c r="H64" s="85"/>
      <c r="I64" s="85"/>
      <c r="J64" s="85"/>
      <c r="K64" s="85"/>
      <c r="L64" s="85"/>
      <c r="M64" s="85"/>
      <c r="N64" s="85"/>
      <c r="O64" s="85"/>
      <c r="P64" s="85"/>
    </row>
    <row r="65" spans="1:16" ht="15" customHeight="1">
      <c r="A65" s="85"/>
      <c r="B65" s="85"/>
      <c r="C65" s="85"/>
      <c r="D65" s="85"/>
      <c r="E65" s="85"/>
      <c r="F65" s="85"/>
      <c r="G65" s="85"/>
      <c r="H65" s="85"/>
      <c r="I65" s="85"/>
      <c r="J65" s="85"/>
      <c r="K65" s="85"/>
      <c r="L65" s="85"/>
      <c r="M65" s="85"/>
      <c r="N65" s="85"/>
      <c r="O65" s="85"/>
      <c r="P65" s="85"/>
    </row>
    <row r="66" spans="1:16" ht="15" customHeight="1">
      <c r="A66" s="85"/>
      <c r="B66" s="85"/>
      <c r="C66" s="85"/>
      <c r="D66" s="85"/>
      <c r="E66" s="85"/>
      <c r="F66" s="85"/>
      <c r="G66" s="85"/>
      <c r="H66" s="85"/>
      <c r="I66" s="85"/>
      <c r="J66" s="85"/>
      <c r="K66" s="85"/>
      <c r="L66" s="85"/>
      <c r="M66" s="85"/>
      <c r="N66" s="85"/>
      <c r="O66" s="85"/>
      <c r="P66" s="85"/>
    </row>
    <row r="67" spans="1:16" ht="15" customHeight="1">
      <c r="A67" s="85"/>
      <c r="B67" s="85"/>
      <c r="C67" s="85"/>
      <c r="D67" s="85"/>
      <c r="E67" s="85"/>
      <c r="F67" s="85"/>
      <c r="G67" s="85"/>
      <c r="H67" s="85"/>
      <c r="I67" s="85"/>
      <c r="J67" s="85"/>
      <c r="K67" s="85"/>
      <c r="L67" s="85"/>
      <c r="M67" s="85"/>
      <c r="N67" s="85"/>
      <c r="O67" s="85"/>
      <c r="P67" s="85"/>
    </row>
    <row r="68" spans="1:16" ht="8.1" customHeight="1"/>
    <row r="69" spans="1:16" ht="15" customHeight="1">
      <c r="A69" s="43" t="s">
        <v>53</v>
      </c>
    </row>
    <row r="70" spans="1:16" ht="8.1" customHeight="1"/>
    <row r="71" spans="1:16" ht="15" customHeight="1">
      <c r="A71" s="43" t="s">
        <v>52</v>
      </c>
    </row>
    <row r="72" spans="1:16" ht="15" customHeight="1">
      <c r="A72" s="72"/>
      <c r="B72" s="72"/>
      <c r="C72" s="72"/>
      <c r="D72" s="72"/>
      <c r="E72" s="72"/>
      <c r="F72" s="72"/>
      <c r="G72" s="72"/>
      <c r="H72" s="72"/>
      <c r="I72" s="72"/>
      <c r="J72" s="72"/>
      <c r="K72" s="72"/>
      <c r="L72" s="72"/>
      <c r="M72" s="72"/>
      <c r="N72" s="72"/>
      <c r="O72" s="72"/>
      <c r="P72" s="72"/>
    </row>
    <row r="73" spans="1:16" ht="15" customHeight="1"/>
    <row r="74" spans="1:16" ht="15" customHeight="1"/>
  </sheetData>
  <mergeCells count="9">
    <mergeCell ref="A1:M1"/>
    <mergeCell ref="A63:P67"/>
    <mergeCell ref="D29:P29"/>
    <mergeCell ref="D38:P38"/>
    <mergeCell ref="O5:P5"/>
    <mergeCell ref="D9:P9"/>
    <mergeCell ref="D10:P10"/>
    <mergeCell ref="D19:P19"/>
    <mergeCell ref="D28:P28"/>
  </mergeCells>
  <hyperlinks>
    <hyperlink ref="A1:J1" r:id="rId1" display="These tables supplement information in Updated Budget Projections: Fiscal Years 2012 to 2022 (March 201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ALL Debt Proposals 2011-2022</vt:lpstr>
      <vt:lpstr>FY13 Budget</vt:lpstr>
      <vt:lpstr>Fiscal Commission</vt:lpstr>
      <vt:lpstr>House -Resolution</vt:lpstr>
      <vt:lpstr>President's September Proposal</vt:lpstr>
      <vt:lpstr>CBO 2012 Baseline budget</vt:lpstr>
      <vt:lpstr>CBO2012 Alt scenario</vt:lpstr>
      <vt:lpstr>Public Debt Various Plans C (2)</vt:lpstr>
      <vt:lpstr>BASELINE</vt:lpstr>
      <vt:lpstr>'CBO 2012 Baseline budget'!Print_Area</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rrachmat</dc:creator>
  <cp:lastModifiedBy>rrachmat</cp:lastModifiedBy>
  <dcterms:created xsi:type="dcterms:W3CDTF">2012-02-21T22:48:34Z</dcterms:created>
  <dcterms:modified xsi:type="dcterms:W3CDTF">2012-03-19T14:55:43Z</dcterms:modified>
</cp:coreProperties>
</file>