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320" windowHeight="8520" activeTab="0"/>
  </bookViews>
  <sheets>
    <sheet name="Chart" sheetId="1" r:id="rId1"/>
    <sheet name="Table" sheetId="2" r:id="rId2"/>
    <sheet name="Revenue Data" sheetId="3" r:id="rId3"/>
    <sheet name="Top Rates Data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<sst xmlns="http://schemas.openxmlformats.org/spreadsheetml/2006/main" count="99" uniqueCount="93">
  <si>
    <t>The Long Term Spending Trend is Unsustainable</t>
  </si>
  <si>
    <t>Spending</t>
  </si>
  <si>
    <t>Year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</si>
  <si>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</si>
  <si>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</si>
  <si>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</si>
  <si>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</si>
  <si>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</si>
  <si>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</si>
  <si>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</si>
  <si>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</si>
  <si>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</si>
  <si>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</si>
  <si>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</si>
  <si>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</si>
  <si>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</si>
  <si>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</si>
  <si>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</si>
  <si>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</si>
  <si>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</si>
  <si>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</si>
  <si>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</si>
  <si>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</si>
  <si>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</si>
  <si>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</si>
  <si>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</si>
  <si>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</si>
  <si>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</si>
  <si>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</si>
  <si>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</si>
  <si>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</si>
  <si>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</si>
  <si>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</si>
  <si>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</si>
  <si>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</si>
  <si>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</si>
  <si>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</si>
  <si>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</si>
  <si>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</si>
  <si>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</si>
  <si>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</si>
  <si>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</si>
  <si>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</si>
  <si>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</si>
  <si>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</si>
  <si>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</si>
  <si>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</si>
  <si>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</si>
  <si>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</si>
  <si>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</si>
  <si>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</si>
  <si>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</si>
  <si>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</si>
  <si>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</si>
  <si>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</si>
  <si>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</si>
  <si>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</si>
  <si>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</si>
  <si>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</si>
  <si>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</si>
  <si>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</si>
  <si>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</si>
  <si>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</si>
  <si>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</si>
  <si>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</si>
  <si>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</si>
  <si>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</si>
  <si>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</si>
  <si>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</si>
  <si>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</si>
  <si>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</si>
  <si>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</si>
  <si>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</si>
  <si>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</si>
  <si>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</si>
  <si>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</si>
  <si>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</si>
  <si>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</si>
  <si>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</si>
  <si>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</si>
  <si>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</si>
  <si>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</si>
  <si>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Federal Tax Revenues as a % of GDP</t>
  </si>
  <si>
    <t>50 year average taxes</t>
  </si>
  <si>
    <t>50 year average spending</t>
  </si>
  <si>
    <t>Source: Historical Tables, Office of Management and Budget, Alternative Scenario, Congressional Budget Office</t>
  </si>
  <si>
    <t>Historical Highest Marginal Income Tax Rates</t>
  </si>
  <si>
    <t>Top Marginal Rate</t>
  </si>
  <si>
    <t>Note:  This table contains a number of simplifications and ignores a number of factors, such as a maximum tax on earned income of 50 percent when the top rate was 70 percent and the current increase in rates due to income-related reductions in value of itemized deductions.  Perhaps most importantly, it ignores the large increase in percentage of returns that were subject to this top rate.</t>
  </si>
  <si>
    <t>Sources:  Eugene Steuerle, The Urban Institute; Joseph Pechman, Federal Tax Policy; Joint Committee on Taxation, Summary of Conference Agreement on the Jobs and Growth Tax Relief Reconciliation Act of 2003, JCX-54-03, May 22, 2003; IRS Revised Tax Rate Schedules</t>
  </si>
  <si>
    <t>Top marginal tax rates (percentage)</t>
  </si>
  <si>
    <t>Top Marginal tax rates</t>
  </si>
  <si>
    <t>Revenue per GDP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</si>
</sst>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-409]d\-mmm\-yy;@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17"/>
      <name val="Arial"/>
      <family val="0"/>
    </font>
    <font>
      <b/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10"/>
      <color indexed="8"/>
      <name val="Arial"/>
      <family val="0"/>
    </font>
    <font>
      <sz val="20"/>
      <color indexed="8"/>
      <name val="Arial"/>
      <family val="0"/>
    </font>
    <font>
      <i/>
      <sz val="14"/>
      <color indexed="3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5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6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19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 wrapText="1"/>
      <protection/>
    </xf>
    <xf numFmtId="164" fontId="3" fillId="0" borderId="15" xfId="0" applyNumberFormat="1" applyFont="1" applyBorder="1" applyAlignment="1" applyProtection="1">
      <alignment horizontal="right" wrapText="1"/>
      <protection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/>
    </xf>
    <xf numFmtId="166" fontId="4" fillId="0" borderId="0" xfId="57" applyNumberFormat="1" applyFont="1" applyBorder="1" applyAlignment="1">
      <alignment horizontal="left" wrapText="1"/>
      <protection/>
    </xf>
    <xf numFmtId="0" fontId="2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2" fillId="0" borderId="0" xfId="57" applyAlignment="1">
      <alignment/>
      <protection/>
    </xf>
    <xf numFmtId="0" fontId="2" fillId="0" borderId="16" xfId="57" applyBorder="1" applyAlignment="1">
      <alignment horizontal="center"/>
      <protection/>
    </xf>
    <xf numFmtId="0" fontId="2" fillId="0" borderId="17" xfId="57" applyBorder="1" applyAlignment="1">
      <alignment horizontal="center" wrapText="1"/>
      <protection/>
    </xf>
    <xf numFmtId="0" fontId="2" fillId="0" borderId="16" xfId="57" applyBorder="1" applyAlignment="1">
      <alignment horizontal="center" wrapText="1"/>
      <protection/>
    </xf>
    <xf numFmtId="0" fontId="2" fillId="0" borderId="0" xfId="57" applyAlignment="1">
      <alignment horizontal="center"/>
      <protection/>
    </xf>
    <xf numFmtId="167" fontId="2" fillId="0" borderId="18" xfId="61" applyNumberFormat="1" applyBorder="1" applyAlignment="1">
      <alignment/>
    </xf>
    <xf numFmtId="10" fontId="2" fillId="0" borderId="18" xfId="61" applyNumberFormat="1" applyBorder="1" applyAlignment="1">
      <alignment/>
    </xf>
    <xf numFmtId="10" fontId="2" fillId="0" borderId="0" xfId="61" applyNumberFormat="1" applyAlignment="1">
      <alignment/>
    </xf>
    <xf numFmtId="0" fontId="2" fillId="0" borderId="0" xfId="57" applyBorder="1" applyAlignment="1">
      <alignment horizontal="center"/>
      <protection/>
    </xf>
    <xf numFmtId="10" fontId="2" fillId="0" borderId="0" xfId="61" applyNumberFormat="1" applyBorder="1" applyAlignment="1">
      <alignment/>
    </xf>
    <xf numFmtId="0" fontId="2" fillId="0" borderId="19" xfId="57" applyBorder="1" applyAlignment="1">
      <alignment horizontal="center"/>
      <protection/>
    </xf>
    <xf numFmtId="10" fontId="2" fillId="0" borderId="20" xfId="61" applyNumberFormat="1" applyBorder="1" applyAlignment="1">
      <alignment/>
    </xf>
    <xf numFmtId="10" fontId="2" fillId="0" borderId="19" xfId="61" applyNumberFormat="1" applyBorder="1" applyAlignment="1">
      <alignment/>
    </xf>
    <xf numFmtId="0" fontId="2" fillId="0" borderId="0" xfId="0" applyNumberFormat="1" applyFont="1" applyBorder="1" applyAlignment="1" applyProtection="1">
      <alignment wrapText="1"/>
      <protection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65" fontId="0" fillId="6" borderId="0" xfId="0" applyNumberFormat="1" applyFill="1" applyBorder="1" applyAlignment="1">
      <alignment/>
    </xf>
    <xf numFmtId="9" fontId="52" fillId="3" borderId="10" xfId="0" applyNumberFormat="1" applyFont="1" applyFill="1" applyBorder="1" applyAlignment="1">
      <alignment horizontal="center"/>
    </xf>
    <xf numFmtId="9" fontId="52" fillId="4" borderId="10" xfId="0" applyNumberFormat="1" applyFont="1" applyFill="1" applyBorder="1" applyAlignment="1">
      <alignment horizontal="center"/>
    </xf>
    <xf numFmtId="0" fontId="53" fillId="15" borderId="10" xfId="0" applyFont="1" applyFill="1" applyBorder="1" applyAlignment="1">
      <alignment horizontal="center" vertical="center"/>
    </xf>
    <xf numFmtId="0" fontId="53" fillId="22" borderId="10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0" fontId="2" fillId="0" borderId="0" xfId="0" applyNumberFormat="1" applyFont="1" applyAlignment="1" applyProtection="1">
      <alignment horizontal="left" wrapText="1"/>
      <protection/>
    </xf>
    <xf numFmtId="164" fontId="5" fillId="0" borderId="0" xfId="0" applyNumberFormat="1" applyFont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0" xfId="57" applyAlignment="1">
      <alignment wrapText="1"/>
      <protection/>
    </xf>
    <xf numFmtId="0" fontId="2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0125"/>
          <c:w val="0.9065"/>
          <c:h val="0.805"/>
        </c:manualLayout>
      </c:layout>
      <c:lineChart>
        <c:grouping val="standard"/>
        <c:varyColors val="0"/>
        <c:ser>
          <c:idx val="4"/>
          <c:order val="1"/>
          <c:tx>
            <c:v>Tax Revenue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'Revenue Data'!$B$5:$B$159</c:f>
              <c:strCache>
                <c:ptCount val="83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</c:strCache>
            </c:strRef>
          </c:cat>
          <c:val>
            <c:numRef>
              <c:f>'Revenue Data'!$D$5:$D$87</c:f>
              <c:numCache>
                <c:ptCount val="83"/>
                <c:pt idx="0">
                  <c:v>4.2</c:v>
                </c:pt>
                <c:pt idx="1">
                  <c:v>3.7</c:v>
                </c:pt>
                <c:pt idx="2">
                  <c:v>2.8</c:v>
                </c:pt>
                <c:pt idx="3">
                  <c:v>3.5</c:v>
                </c:pt>
                <c:pt idx="4">
                  <c:v>4.8</c:v>
                </c:pt>
                <c:pt idx="5">
                  <c:v>5.2</c:v>
                </c:pt>
                <c:pt idx="6">
                  <c:v>5</c:v>
                </c:pt>
                <c:pt idx="7">
                  <c:v>6.1</c:v>
                </c:pt>
                <c:pt idx="8">
                  <c:v>7.6</c:v>
                </c:pt>
                <c:pt idx="9">
                  <c:v>7.1</c:v>
                </c:pt>
                <c:pt idx="10">
                  <c:v>6.8</c:v>
                </c:pt>
                <c:pt idx="11">
                  <c:v>7.6</c:v>
                </c:pt>
                <c:pt idx="12">
                  <c:v>10.1</c:v>
                </c:pt>
                <c:pt idx="13">
                  <c:v>13.3</c:v>
                </c:pt>
                <c:pt idx="14">
                  <c:v>20.9</c:v>
                </c:pt>
                <c:pt idx="15">
                  <c:v>20.4</c:v>
                </c:pt>
                <c:pt idx="16">
                  <c:v>17.7</c:v>
                </c:pt>
                <c:pt idx="17">
                  <c:v>16.5</c:v>
                </c:pt>
                <c:pt idx="18">
                  <c:v>16.2</c:v>
                </c:pt>
                <c:pt idx="19">
                  <c:v>14.5</c:v>
                </c:pt>
                <c:pt idx="20">
                  <c:v>14.4</c:v>
                </c:pt>
                <c:pt idx="21">
                  <c:v>16.1</c:v>
                </c:pt>
                <c:pt idx="22">
                  <c:v>19</c:v>
                </c:pt>
                <c:pt idx="23">
                  <c:v>18.7</c:v>
                </c:pt>
                <c:pt idx="24">
                  <c:v>18.5</c:v>
                </c:pt>
                <c:pt idx="25">
                  <c:v>16.5</c:v>
                </c:pt>
                <c:pt idx="26">
                  <c:v>17.5</c:v>
                </c:pt>
                <c:pt idx="27">
                  <c:v>17.7</c:v>
                </c:pt>
                <c:pt idx="28">
                  <c:v>17.3</c:v>
                </c:pt>
                <c:pt idx="29">
                  <c:v>16.2</c:v>
                </c:pt>
                <c:pt idx="30">
                  <c:v>17.8</c:v>
                </c:pt>
                <c:pt idx="31">
                  <c:v>17.8</c:v>
                </c:pt>
                <c:pt idx="32">
                  <c:v>17.6</c:v>
                </c:pt>
                <c:pt idx="33">
                  <c:v>17.8</c:v>
                </c:pt>
                <c:pt idx="34">
                  <c:v>17.6</c:v>
                </c:pt>
                <c:pt idx="35">
                  <c:v>17</c:v>
                </c:pt>
                <c:pt idx="36">
                  <c:v>17.3</c:v>
                </c:pt>
                <c:pt idx="37">
                  <c:v>18.4</c:v>
                </c:pt>
                <c:pt idx="38">
                  <c:v>17.6</c:v>
                </c:pt>
                <c:pt idx="39">
                  <c:v>19.7</c:v>
                </c:pt>
                <c:pt idx="40">
                  <c:v>19</c:v>
                </c:pt>
                <c:pt idx="41">
                  <c:v>17.3</c:v>
                </c:pt>
                <c:pt idx="42">
                  <c:v>17.6</c:v>
                </c:pt>
                <c:pt idx="43">
                  <c:v>17.6</c:v>
                </c:pt>
                <c:pt idx="44">
                  <c:v>18.3</c:v>
                </c:pt>
                <c:pt idx="45">
                  <c:v>17.9</c:v>
                </c:pt>
                <c:pt idx="46">
                  <c:v>17.1</c:v>
                </c:pt>
                <c:pt idx="47">
                  <c:v>18</c:v>
                </c:pt>
                <c:pt idx="48">
                  <c:v>18</c:v>
                </c:pt>
                <c:pt idx="49">
                  <c:v>18.5</c:v>
                </c:pt>
                <c:pt idx="50">
                  <c:v>19</c:v>
                </c:pt>
                <c:pt idx="51">
                  <c:v>19.6</c:v>
                </c:pt>
                <c:pt idx="52">
                  <c:v>19.2</c:v>
                </c:pt>
                <c:pt idx="53">
                  <c:v>17.5</c:v>
                </c:pt>
                <c:pt idx="54">
                  <c:v>17.3</c:v>
                </c:pt>
                <c:pt idx="55">
                  <c:v>17.7</c:v>
                </c:pt>
                <c:pt idx="56">
                  <c:v>17.5</c:v>
                </c:pt>
                <c:pt idx="57">
                  <c:v>18.4</c:v>
                </c:pt>
                <c:pt idx="58">
                  <c:v>18.2</c:v>
                </c:pt>
                <c:pt idx="59">
                  <c:v>18.4</c:v>
                </c:pt>
                <c:pt idx="60">
                  <c:v>18</c:v>
                </c:pt>
                <c:pt idx="61">
                  <c:v>17.8</c:v>
                </c:pt>
                <c:pt idx="62">
                  <c:v>17.5</c:v>
                </c:pt>
                <c:pt idx="63">
                  <c:v>17.5</c:v>
                </c:pt>
                <c:pt idx="64">
                  <c:v>18</c:v>
                </c:pt>
                <c:pt idx="65">
                  <c:v>18.4</c:v>
                </c:pt>
                <c:pt idx="66">
                  <c:v>18.8</c:v>
                </c:pt>
                <c:pt idx="67">
                  <c:v>19.2</c:v>
                </c:pt>
                <c:pt idx="68">
                  <c:v>19.9</c:v>
                </c:pt>
                <c:pt idx="69">
                  <c:v>19.8</c:v>
                </c:pt>
                <c:pt idx="70">
                  <c:v>20.6</c:v>
                </c:pt>
                <c:pt idx="71">
                  <c:v>19.5</c:v>
                </c:pt>
                <c:pt idx="72">
                  <c:v>17.6</c:v>
                </c:pt>
                <c:pt idx="73">
                  <c:v>16.2</c:v>
                </c:pt>
                <c:pt idx="74">
                  <c:v>16.1</c:v>
                </c:pt>
                <c:pt idx="75">
                  <c:v>17.3</c:v>
                </c:pt>
                <c:pt idx="76">
                  <c:v>18.2</c:v>
                </c:pt>
                <c:pt idx="77">
                  <c:v>18.5</c:v>
                </c:pt>
                <c:pt idx="78">
                  <c:v>17.6</c:v>
                </c:pt>
                <c:pt idx="79">
                  <c:v>15.1</c:v>
                </c:pt>
                <c:pt idx="80">
                  <c:v>15.1</c:v>
                </c:pt>
                <c:pt idx="81">
                  <c:v>15.4</c:v>
                </c:pt>
                <c:pt idx="82">
                  <c:v>15.8</c:v>
                </c:pt>
              </c:numCache>
            </c:numRef>
          </c:val>
          <c:smooth val="0"/>
        </c:ser>
        <c:marker val="1"/>
        <c:axId val="33594832"/>
        <c:axId val="37311633"/>
      </c:lineChart>
      <c:lineChart>
        <c:grouping val="standard"/>
        <c:varyColors val="0"/>
        <c:ser>
          <c:idx val="0"/>
          <c:order val="0"/>
          <c:tx>
            <c:v>Top Marginal Rate (%) on Individuals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'Revenue Data'!$B$5:$B$87</c:f>
              <c:strCache>
                <c:ptCount val="83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</c:strCache>
            </c:strRef>
          </c:cat>
          <c:val>
            <c:numRef>
              <c:f>'Revenue Data'!$H$5:$H$87</c:f>
              <c:numCache>
                <c:ptCount val="83"/>
                <c:pt idx="0">
                  <c:v>25</c:v>
                </c:pt>
                <c:pt idx="1">
                  <c:v>25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81.10000000000001</c:v>
                </c:pt>
                <c:pt idx="11">
                  <c:v>81</c:v>
                </c:pt>
                <c:pt idx="12">
                  <c:v>88</c:v>
                </c:pt>
                <c:pt idx="13">
                  <c:v>88</c:v>
                </c:pt>
                <c:pt idx="14">
                  <c:v>94</c:v>
                </c:pt>
                <c:pt idx="15">
                  <c:v>94</c:v>
                </c:pt>
                <c:pt idx="16">
                  <c:v>86.45</c:v>
                </c:pt>
                <c:pt idx="17">
                  <c:v>86.45</c:v>
                </c:pt>
                <c:pt idx="18">
                  <c:v>82.13000000000001</c:v>
                </c:pt>
                <c:pt idx="19">
                  <c:v>82.13000000000001</c:v>
                </c:pt>
                <c:pt idx="20">
                  <c:v>91</c:v>
                </c:pt>
                <c:pt idx="21">
                  <c:v>91</c:v>
                </c:pt>
                <c:pt idx="22">
                  <c:v>92</c:v>
                </c:pt>
                <c:pt idx="23">
                  <c:v>92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91</c:v>
                </c:pt>
                <c:pt idx="33">
                  <c:v>91</c:v>
                </c:pt>
                <c:pt idx="34">
                  <c:v>77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75.25</c:v>
                </c:pt>
                <c:pt idx="39">
                  <c:v>77</c:v>
                </c:pt>
                <c:pt idx="40">
                  <c:v>71.75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69.125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38.5</c:v>
                </c:pt>
                <c:pt idx="58">
                  <c:v>28.000000000000004</c:v>
                </c:pt>
                <c:pt idx="59">
                  <c:v>28.000000000000004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39.6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38.6</c:v>
                </c:pt>
                <c:pt idx="72">
                  <c:v>38.6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</c:numCache>
            </c:numRef>
          </c:val>
          <c:smooth val="0"/>
        </c:ser>
        <c:marker val="1"/>
        <c:axId val="47429806"/>
        <c:axId val="48895799"/>
      </c:lineChart>
      <c:catAx>
        <c:axId val="335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311633"/>
        <c:crosses val="autoZero"/>
        <c:auto val="1"/>
        <c:lblOffset val="100"/>
        <c:tickLblSkip val="10"/>
        <c:tickMarkSkip val="5"/>
        <c:noMultiLvlLbl val="0"/>
      </c:catAx>
      <c:valAx>
        <c:axId val="373116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3594832"/>
        <c:crossesAt val="1"/>
        <c:crossBetween val="between"/>
        <c:dispUnits/>
        <c:majorUnit val="20"/>
      </c:valAx>
      <c:catAx>
        <c:axId val="47429806"/>
        <c:scaling>
          <c:orientation val="minMax"/>
        </c:scaling>
        <c:axPos val="b"/>
        <c:delete val="1"/>
        <c:majorTickMark val="out"/>
        <c:minorTickMark val="none"/>
        <c:tickLblPos val="nextTo"/>
        <c:crossAx val="48895799"/>
        <c:crosses val="autoZero"/>
        <c:auto val="1"/>
        <c:lblOffset val="100"/>
        <c:tickLblSkip val="1"/>
        <c:noMultiLvlLbl val="0"/>
      </c:catAx>
      <c:valAx>
        <c:axId val="4889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Percentage of Income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5"/>
            </c:manualLayout>
          </c:layout>
          <c:overlay val="0"/>
          <c:spPr>
            <a:noFill/>
            <a:ln w="12700">
              <a:solidFill>
                <a:srgbClr val="339966"/>
              </a:solidFill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742980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0.89475</cdr:y>
    </cdr:from>
    <cdr:to>
      <cdr:x>0.945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715000"/>
          <a:ext cx="58102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Tax Policy Center; Historical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Tables,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OMB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CBO Alternative Scenario.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0.45025</cdr:x>
      <cdr:y>0.03625</cdr:y>
    </cdr:from>
    <cdr:to>
      <cdr:x>0.556</cdr:x>
      <cdr:y>0.1825</cdr:y>
    </cdr:to>
    <cdr:sp>
      <cdr:nvSpPr>
        <cdr:cNvPr id="2" name="TextBox 2"/>
        <cdr:cNvSpPr txBox="1">
          <a:spLocks noChangeArrowheads="1"/>
        </cdr:cNvSpPr>
      </cdr:nvSpPr>
      <cdr:spPr>
        <a:xfrm>
          <a:off x="3943350" y="228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 Revenue and Top Marginal Rates Compared, 1930-2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012</a:t>
          </a:r>
        </a:p>
      </cdr:txBody>
    </cdr:sp>
  </cdr:relSizeAnchor>
  <cdr:relSizeAnchor xmlns:cdr="http://schemas.openxmlformats.org/drawingml/2006/chartDrawing">
    <cdr:from>
      <cdr:x>0.17925</cdr:x>
      <cdr:y>0.307</cdr:y>
    </cdr:from>
    <cdr:to>
      <cdr:x>0.824</cdr:x>
      <cdr:y>0.79225</cdr:y>
    </cdr:to>
    <cdr:grpSp>
      <cdr:nvGrpSpPr>
        <cdr:cNvPr id="3" name="Group 25"/>
        <cdr:cNvGrpSpPr>
          <a:grpSpLocks/>
        </cdr:cNvGrpSpPr>
      </cdr:nvGrpSpPr>
      <cdr:grpSpPr>
        <a:xfrm>
          <a:off x="1562100" y="1952625"/>
          <a:ext cx="5648325" cy="3105150"/>
          <a:chOff x="1512363" y="2358606"/>
          <a:chExt cx="5583957" cy="2502922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1537491" y="2358606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Top Marginal</a:t>
            </a:r>
            <a:r>
              <a:rPr lang="en-US" cap="none" sz="1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Rate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(right axis)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512363" y="3691412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Tax Revenue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(left axis)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6181947" y="3947336"/>
            <a:ext cx="914373" cy="91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40-Year Average</a:t>
            </a:r>
            <a:r>
              <a:rPr lang="en-US" cap="none" sz="1400" b="0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</a:p>
        </cdr:txBody>
      </cdr:sp>
    </cdr:grpSp>
  </cdr:relSizeAnchor>
  <cdr:relSizeAnchor xmlns:cdr="http://schemas.openxmlformats.org/drawingml/2006/chartDrawing">
    <cdr:from>
      <cdr:x>0.115</cdr:x>
      <cdr:y>0.79475</cdr:y>
    </cdr:from>
    <cdr:to>
      <cdr:x>0.9045</cdr:x>
      <cdr:y>0.7965</cdr:y>
    </cdr:to>
    <cdr:sp>
      <cdr:nvSpPr>
        <cdr:cNvPr id="7" name="Straight Connector 9"/>
        <cdr:cNvSpPr>
          <a:spLocks/>
        </cdr:cNvSpPr>
      </cdr:nvSpPr>
      <cdr:spPr>
        <a:xfrm>
          <a:off x="1000125" y="5076825"/>
          <a:ext cx="69151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0.1165</cdr:x>
      <cdr:y>0.12375</cdr:y>
    </cdr:from>
    <cdr:to>
      <cdr:x>0.11725</cdr:x>
      <cdr:y>0.7965</cdr:y>
    </cdr:to>
    <cdr:sp>
      <cdr:nvSpPr>
        <cdr:cNvPr id="8" name="Straight Connector 14"/>
        <cdr:cNvSpPr>
          <a:spLocks/>
        </cdr:cNvSpPr>
      </cdr:nvSpPr>
      <cdr:spPr>
        <a:xfrm flipH="1">
          <a:off x="1019175" y="790575"/>
          <a:ext cx="9525" cy="429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0.12625</cdr:y>
    </cdr:from>
    <cdr:to>
      <cdr:x>0.901</cdr:x>
      <cdr:y>0.79875</cdr:y>
    </cdr:to>
    <cdr:sp>
      <cdr:nvSpPr>
        <cdr:cNvPr id="9" name="Straight Connector 15"/>
        <cdr:cNvSpPr>
          <a:spLocks/>
        </cdr:cNvSpPr>
      </cdr:nvSpPr>
      <cdr:spPr>
        <a:xfrm flipH="1">
          <a:off x="7886700" y="800100"/>
          <a:ext cx="9525" cy="429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0.671</cdr:y>
    </cdr:from>
    <cdr:to>
      <cdr:x>0.89925</cdr:x>
      <cdr:y>0.6725</cdr:y>
    </cdr:to>
    <cdr:sp>
      <cdr:nvSpPr>
        <cdr:cNvPr id="10" name="Straight Connector 13"/>
        <cdr:cNvSpPr>
          <a:spLocks/>
        </cdr:cNvSpPr>
      </cdr:nvSpPr>
      <cdr:spPr>
        <a:xfrm flipV="1">
          <a:off x="5191125" y="4286250"/>
          <a:ext cx="2686050" cy="9525"/>
        </a:xfrm>
        <a:prstGeom prst="line">
          <a:avLst/>
        </a:prstGeom>
        <a:noFill/>
        <a:ln w="31750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24.421875" style="0" customWidth="1"/>
    <col min="3" max="3" width="25.8515625" style="0" customWidth="1"/>
  </cols>
  <sheetData>
    <row r="3" spans="2:3" ht="31.5" customHeight="1">
      <c r="B3" s="37" t="s">
        <v>87</v>
      </c>
      <c r="C3" s="36" t="s">
        <v>92</v>
      </c>
    </row>
    <row r="4" spans="2:3" ht="15">
      <c r="B4" s="35">
        <v>0.3</v>
      </c>
      <c r="C4" s="34">
        <v>0.18</v>
      </c>
    </row>
    <row r="5" spans="2:3" ht="15">
      <c r="B5" s="35">
        <v>0.5</v>
      </c>
      <c r="C5" s="34">
        <v>0.18</v>
      </c>
    </row>
    <row r="6" spans="2:3" ht="15">
      <c r="B6" s="35">
        <v>0.7</v>
      </c>
      <c r="C6" s="34">
        <v>0.17</v>
      </c>
    </row>
    <row r="7" spans="2:3" ht="15">
      <c r="B7" s="35">
        <v>0.9</v>
      </c>
      <c r="C7" s="34">
        <v>0.15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27">
      <selection activeCell="E56" sqref="E56:F56"/>
    </sheetView>
  </sheetViews>
  <sheetFormatPr defaultColWidth="9.140625" defaultRowHeight="15"/>
  <cols>
    <col min="1" max="1" width="9.140625" style="2" customWidth="1"/>
    <col min="2" max="2" width="9.140625" style="9" customWidth="1"/>
    <col min="3" max="3" width="9.140625" style="2" customWidth="1"/>
    <col min="4" max="4" width="33.140625" style="2" bestFit="1" customWidth="1"/>
    <col min="5" max="5" width="16.57421875" style="2" customWidth="1"/>
    <col min="6" max="6" width="20.140625" style="2" bestFit="1" customWidth="1"/>
    <col min="7" max="7" width="33.00390625" style="2" bestFit="1" customWidth="1"/>
    <col min="8" max="16384" width="9.140625" style="2" customWidth="1"/>
  </cols>
  <sheetData>
    <row r="1" ht="15">
      <c r="A1" s="2" t="s">
        <v>0</v>
      </c>
    </row>
    <row r="2" ht="15">
      <c r="A2" s="2" t="s">
        <v>85</v>
      </c>
    </row>
    <row r="4" spans="2:8" ht="15.75" thickBot="1">
      <c r="B4" s="9" t="s">
        <v>2</v>
      </c>
      <c r="C4" s="3" t="s">
        <v>1</v>
      </c>
      <c r="D4" s="13" t="s">
        <v>82</v>
      </c>
      <c r="E4" s="4" t="s">
        <v>84</v>
      </c>
      <c r="F4" s="13" t="s">
        <v>83</v>
      </c>
      <c r="G4" s="13" t="s">
        <v>90</v>
      </c>
      <c r="H4" s="2" t="s">
        <v>91</v>
      </c>
    </row>
    <row r="5" spans="2:8" ht="15.75">
      <c r="B5" s="10" t="s">
        <v>3</v>
      </c>
      <c r="C5" s="11">
        <v>3.4</v>
      </c>
      <c r="D5" s="38">
        <v>4.2</v>
      </c>
      <c r="E5" s="5">
        <f>AVERAGE(C5:C55)</f>
        <v>17.73137254901961</v>
      </c>
      <c r="F5" s="5">
        <f>AVERAGE(D5:D55)</f>
        <v>14.564705882352943</v>
      </c>
      <c r="G5" s="22">
        <v>0.25</v>
      </c>
      <c r="H5" s="2">
        <f>G5*100</f>
        <v>25</v>
      </c>
    </row>
    <row r="6" spans="2:8" ht="15.75">
      <c r="B6" s="10" t="s">
        <v>4</v>
      </c>
      <c r="C6" s="11">
        <v>4.3</v>
      </c>
      <c r="D6" s="38">
        <v>3.7</v>
      </c>
      <c r="E6" s="6">
        <v>17.73137254901961</v>
      </c>
      <c r="F6" s="6">
        <v>14.564705882352943</v>
      </c>
      <c r="G6" s="22">
        <v>0.25</v>
      </c>
      <c r="H6" s="2">
        <f>G6*100</f>
        <v>25</v>
      </c>
    </row>
    <row r="7" spans="2:8" ht="15.75">
      <c r="B7" s="10" t="s">
        <v>5</v>
      </c>
      <c r="C7" s="11">
        <v>6.9</v>
      </c>
      <c r="D7" s="38">
        <v>2.8</v>
      </c>
      <c r="E7" s="6">
        <v>17.73137254901961</v>
      </c>
      <c r="F7" s="6">
        <v>14.564705882352943</v>
      </c>
      <c r="G7" s="22">
        <v>0.63</v>
      </c>
      <c r="H7" s="2">
        <f aca="true" t="shared" si="0" ref="H7:H70">G7*100</f>
        <v>63</v>
      </c>
    </row>
    <row r="8" spans="2:8" ht="15.75">
      <c r="B8" s="10" t="s">
        <v>6</v>
      </c>
      <c r="C8" s="11">
        <v>8</v>
      </c>
      <c r="D8" s="38">
        <v>3.5</v>
      </c>
      <c r="E8" s="6">
        <v>17.73137254901961</v>
      </c>
      <c r="F8" s="6">
        <v>14.564705882352943</v>
      </c>
      <c r="G8" s="22">
        <v>0.63</v>
      </c>
      <c r="H8" s="2">
        <f t="shared" si="0"/>
        <v>63</v>
      </c>
    </row>
    <row r="9" spans="2:8" ht="15.75">
      <c r="B9" s="10" t="s">
        <v>7</v>
      </c>
      <c r="C9" s="11">
        <v>10.7</v>
      </c>
      <c r="D9" s="38">
        <v>4.8</v>
      </c>
      <c r="E9" s="6">
        <v>17.73137254901961</v>
      </c>
      <c r="F9" s="6">
        <v>14.564705882352943</v>
      </c>
      <c r="G9" s="22">
        <v>0.63</v>
      </c>
      <c r="H9" s="2">
        <f t="shared" si="0"/>
        <v>63</v>
      </c>
    </row>
    <row r="10" spans="2:8" ht="15.75">
      <c r="B10" s="10" t="s">
        <v>8</v>
      </c>
      <c r="C10" s="11">
        <v>9.2</v>
      </c>
      <c r="D10" s="38">
        <v>5.2</v>
      </c>
      <c r="E10" s="6">
        <v>17.73137254901961</v>
      </c>
      <c r="F10" s="6">
        <v>14.564705882352943</v>
      </c>
      <c r="G10" s="22">
        <v>0.63</v>
      </c>
      <c r="H10" s="2">
        <f t="shared" si="0"/>
        <v>63</v>
      </c>
    </row>
    <row r="11" spans="2:8" ht="15.75">
      <c r="B11" s="10" t="s">
        <v>9</v>
      </c>
      <c r="C11" s="11">
        <v>10.5</v>
      </c>
      <c r="D11" s="38">
        <v>5</v>
      </c>
      <c r="E11" s="6">
        <v>17.73137254901961</v>
      </c>
      <c r="F11" s="6">
        <v>14.564705882352943</v>
      </c>
      <c r="G11" s="22">
        <v>0.79</v>
      </c>
      <c r="H11" s="2">
        <f t="shared" si="0"/>
        <v>79</v>
      </c>
    </row>
    <row r="12" spans="2:8" ht="15.75">
      <c r="B12" s="10" t="s">
        <v>10</v>
      </c>
      <c r="C12" s="11">
        <v>8.6</v>
      </c>
      <c r="D12" s="38">
        <v>6.1</v>
      </c>
      <c r="E12" s="6">
        <v>17.73137254901961</v>
      </c>
      <c r="F12" s="6">
        <v>14.564705882352943</v>
      </c>
      <c r="G12" s="22">
        <v>0.79</v>
      </c>
      <c r="H12" s="2">
        <f t="shared" si="0"/>
        <v>79</v>
      </c>
    </row>
    <row r="13" spans="2:8" ht="15.75">
      <c r="B13" s="10" t="s">
        <v>11</v>
      </c>
      <c r="C13" s="11">
        <v>7.7</v>
      </c>
      <c r="D13" s="38">
        <v>7.6</v>
      </c>
      <c r="E13" s="6">
        <v>17.73137254901961</v>
      </c>
      <c r="F13" s="6">
        <v>14.564705882352943</v>
      </c>
      <c r="G13" s="22">
        <v>0.79</v>
      </c>
      <c r="H13" s="2">
        <f t="shared" si="0"/>
        <v>79</v>
      </c>
    </row>
    <row r="14" spans="2:8" ht="15.75">
      <c r="B14" s="10" t="s">
        <v>12</v>
      </c>
      <c r="C14" s="11">
        <v>10.3</v>
      </c>
      <c r="D14" s="38">
        <v>7.1</v>
      </c>
      <c r="E14" s="6">
        <v>17.73137254901961</v>
      </c>
      <c r="F14" s="6">
        <v>14.564705882352943</v>
      </c>
      <c r="G14" s="22">
        <v>0.79</v>
      </c>
      <c r="H14" s="2">
        <f t="shared" si="0"/>
        <v>79</v>
      </c>
    </row>
    <row r="15" spans="2:8" ht="15.75">
      <c r="B15" s="10" t="s">
        <v>13</v>
      </c>
      <c r="C15" s="11">
        <v>9.8</v>
      </c>
      <c r="D15" s="38">
        <v>6.8</v>
      </c>
      <c r="E15" s="6">
        <v>17.73137254901961</v>
      </c>
      <c r="F15" s="6">
        <v>14.564705882352943</v>
      </c>
      <c r="G15" s="23">
        <v>0.811</v>
      </c>
      <c r="H15" s="2">
        <f t="shared" si="0"/>
        <v>81.10000000000001</v>
      </c>
    </row>
    <row r="16" spans="2:8" ht="15.75">
      <c r="B16" s="10" t="s">
        <v>14</v>
      </c>
      <c r="C16" s="11">
        <v>12</v>
      </c>
      <c r="D16" s="38">
        <v>7.6</v>
      </c>
      <c r="E16" s="6">
        <v>17.73137254901961</v>
      </c>
      <c r="F16" s="6">
        <v>14.564705882352943</v>
      </c>
      <c r="G16" s="23">
        <v>0.81</v>
      </c>
      <c r="H16" s="2">
        <f t="shared" si="0"/>
        <v>81</v>
      </c>
    </row>
    <row r="17" spans="2:8" ht="15.75">
      <c r="B17" s="10" t="s">
        <v>15</v>
      </c>
      <c r="C17" s="11">
        <v>24.3</v>
      </c>
      <c r="D17" s="38">
        <v>10.1</v>
      </c>
      <c r="E17" s="6">
        <v>17.73137254901961</v>
      </c>
      <c r="F17" s="6">
        <v>14.564705882352943</v>
      </c>
      <c r="G17" s="23">
        <v>0.88</v>
      </c>
      <c r="H17" s="2">
        <f t="shared" si="0"/>
        <v>88</v>
      </c>
    </row>
    <row r="18" spans="2:8" ht="15.75">
      <c r="B18" s="10" t="s">
        <v>16</v>
      </c>
      <c r="C18" s="11">
        <v>43.6</v>
      </c>
      <c r="D18" s="38">
        <v>13.3</v>
      </c>
      <c r="E18" s="6">
        <v>17.73137254901961</v>
      </c>
      <c r="F18" s="6">
        <v>14.564705882352943</v>
      </c>
      <c r="G18" s="23">
        <v>0.88</v>
      </c>
      <c r="H18" s="2">
        <f t="shared" si="0"/>
        <v>88</v>
      </c>
    </row>
    <row r="19" spans="2:8" ht="15.75">
      <c r="B19" s="10" t="s">
        <v>17</v>
      </c>
      <c r="C19" s="11">
        <v>43.6</v>
      </c>
      <c r="D19" s="38">
        <v>20.9</v>
      </c>
      <c r="E19" s="6">
        <v>17.73137254901961</v>
      </c>
      <c r="F19" s="6">
        <v>14.564705882352943</v>
      </c>
      <c r="G19" s="23">
        <v>0.94</v>
      </c>
      <c r="H19" s="2">
        <f t="shared" si="0"/>
        <v>94</v>
      </c>
    </row>
    <row r="20" spans="2:8" ht="15.75">
      <c r="B20" s="10" t="s">
        <v>18</v>
      </c>
      <c r="C20" s="11">
        <v>41.9</v>
      </c>
      <c r="D20" s="38">
        <v>20.4</v>
      </c>
      <c r="E20" s="6">
        <v>17.73137254901961</v>
      </c>
      <c r="F20" s="6">
        <v>14.564705882352943</v>
      </c>
      <c r="G20" s="28">
        <v>0.94</v>
      </c>
      <c r="H20" s="2">
        <f t="shared" si="0"/>
        <v>94</v>
      </c>
    </row>
    <row r="21" spans="2:8" ht="15.75">
      <c r="B21" s="10" t="s">
        <v>19</v>
      </c>
      <c r="C21" s="11">
        <v>24.8</v>
      </c>
      <c r="D21" s="38">
        <v>17.7</v>
      </c>
      <c r="E21" s="6">
        <v>17.73137254901961</v>
      </c>
      <c r="F21" s="6">
        <v>14.564705882352943</v>
      </c>
      <c r="G21" s="23">
        <v>0.8645</v>
      </c>
      <c r="H21" s="2">
        <f t="shared" si="0"/>
        <v>86.45</v>
      </c>
    </row>
    <row r="22" spans="2:8" ht="15.75">
      <c r="B22" s="10" t="s">
        <v>20</v>
      </c>
      <c r="C22" s="11">
        <v>14.8</v>
      </c>
      <c r="D22" s="38">
        <v>16.5</v>
      </c>
      <c r="E22" s="6">
        <v>17.73137254901961</v>
      </c>
      <c r="F22" s="6">
        <v>14.564705882352943</v>
      </c>
      <c r="G22" s="23">
        <v>0.8645</v>
      </c>
      <c r="H22" s="2">
        <f t="shared" si="0"/>
        <v>86.45</v>
      </c>
    </row>
    <row r="23" spans="2:8" ht="15.75">
      <c r="B23" s="10" t="s">
        <v>21</v>
      </c>
      <c r="C23" s="11">
        <v>11.6</v>
      </c>
      <c r="D23" s="38">
        <v>16.2</v>
      </c>
      <c r="E23" s="6">
        <v>17.73137254901961</v>
      </c>
      <c r="F23" s="6">
        <v>14.564705882352943</v>
      </c>
      <c r="G23" s="23">
        <v>0.8213</v>
      </c>
      <c r="H23" s="2">
        <f t="shared" si="0"/>
        <v>82.13000000000001</v>
      </c>
    </row>
    <row r="24" spans="2:8" ht="15.75">
      <c r="B24" s="10" t="s">
        <v>22</v>
      </c>
      <c r="C24" s="11">
        <v>14.3</v>
      </c>
      <c r="D24" s="38">
        <v>14.5</v>
      </c>
      <c r="E24" s="6">
        <v>17.73137254901961</v>
      </c>
      <c r="F24" s="6">
        <v>14.564705882352943</v>
      </c>
      <c r="G24" s="23">
        <v>0.8213</v>
      </c>
      <c r="H24" s="2">
        <f t="shared" si="0"/>
        <v>82.13000000000001</v>
      </c>
    </row>
    <row r="25" spans="2:8" ht="15.75">
      <c r="B25" s="10" t="s">
        <v>23</v>
      </c>
      <c r="C25" s="11">
        <v>15.6</v>
      </c>
      <c r="D25" s="38">
        <v>14.4</v>
      </c>
      <c r="E25" s="6">
        <v>17.73137254901961</v>
      </c>
      <c r="F25" s="6">
        <v>14.564705882352943</v>
      </c>
      <c r="G25" s="23">
        <v>0.91</v>
      </c>
      <c r="H25" s="2">
        <f t="shared" si="0"/>
        <v>91</v>
      </c>
    </row>
    <row r="26" spans="2:8" ht="15.75">
      <c r="B26" s="10" t="s">
        <v>24</v>
      </c>
      <c r="C26" s="11">
        <v>14.2</v>
      </c>
      <c r="D26" s="38">
        <v>16.1</v>
      </c>
      <c r="E26" s="6">
        <v>17.73137254901961</v>
      </c>
      <c r="F26" s="6">
        <v>14.564705882352943</v>
      </c>
      <c r="G26" s="23">
        <v>0.91</v>
      </c>
      <c r="H26" s="2">
        <f t="shared" si="0"/>
        <v>91</v>
      </c>
    </row>
    <row r="27" spans="2:8" ht="15.75">
      <c r="B27" s="10" t="s">
        <v>25</v>
      </c>
      <c r="C27" s="11">
        <v>19.4</v>
      </c>
      <c r="D27" s="38">
        <v>19</v>
      </c>
      <c r="E27" s="6">
        <v>17.73137254901961</v>
      </c>
      <c r="F27" s="6">
        <v>14.564705882352943</v>
      </c>
      <c r="G27" s="23">
        <v>0.92</v>
      </c>
      <c r="H27" s="2">
        <f t="shared" si="0"/>
        <v>92</v>
      </c>
    </row>
    <row r="28" spans="2:8" ht="15.75">
      <c r="B28" s="10" t="s">
        <v>26</v>
      </c>
      <c r="C28" s="11">
        <v>20.4</v>
      </c>
      <c r="D28" s="38">
        <v>18.7</v>
      </c>
      <c r="E28" s="6">
        <v>17.73137254901961</v>
      </c>
      <c r="F28" s="6">
        <v>14.564705882352943</v>
      </c>
      <c r="G28" s="23">
        <v>0.92</v>
      </c>
      <c r="H28" s="2">
        <f t="shared" si="0"/>
        <v>92</v>
      </c>
    </row>
    <row r="29" spans="2:8" ht="15.75">
      <c r="B29" s="10" t="s">
        <v>27</v>
      </c>
      <c r="C29" s="11">
        <v>18.8</v>
      </c>
      <c r="D29" s="38">
        <v>18.5</v>
      </c>
      <c r="E29" s="6">
        <v>17.73137254901961</v>
      </c>
      <c r="F29" s="6">
        <v>14.564705882352943</v>
      </c>
      <c r="G29" s="23">
        <v>0.91</v>
      </c>
      <c r="H29" s="2">
        <f t="shared" si="0"/>
        <v>91</v>
      </c>
    </row>
    <row r="30" spans="2:8" ht="15.75">
      <c r="B30" s="10" t="s">
        <v>28</v>
      </c>
      <c r="C30" s="11">
        <v>17.3</v>
      </c>
      <c r="D30" s="38">
        <v>16.5</v>
      </c>
      <c r="E30" s="6">
        <v>17.73137254901961</v>
      </c>
      <c r="F30" s="6">
        <v>14.564705882352943</v>
      </c>
      <c r="G30" s="23">
        <v>0.91</v>
      </c>
      <c r="H30" s="2">
        <f t="shared" si="0"/>
        <v>91</v>
      </c>
    </row>
    <row r="31" spans="2:8" ht="15.75">
      <c r="B31" s="10" t="s">
        <v>29</v>
      </c>
      <c r="C31" s="11">
        <v>16.5</v>
      </c>
      <c r="D31" s="38">
        <v>17.5</v>
      </c>
      <c r="E31" s="6">
        <v>17.73137254901961</v>
      </c>
      <c r="F31" s="6">
        <v>14.564705882352943</v>
      </c>
      <c r="G31" s="23">
        <v>0.91</v>
      </c>
      <c r="H31" s="2">
        <f t="shared" si="0"/>
        <v>91</v>
      </c>
    </row>
    <row r="32" spans="2:8" ht="15.75">
      <c r="B32" s="10" t="s">
        <v>30</v>
      </c>
      <c r="C32" s="11">
        <v>17</v>
      </c>
      <c r="D32" s="38">
        <v>17.7</v>
      </c>
      <c r="E32" s="6">
        <v>17.73137254901961</v>
      </c>
      <c r="F32" s="6">
        <v>14.564705882352943</v>
      </c>
      <c r="G32" s="23">
        <v>0.91</v>
      </c>
      <c r="H32" s="2">
        <f t="shared" si="0"/>
        <v>91</v>
      </c>
    </row>
    <row r="33" spans="2:8" ht="15.75">
      <c r="B33" s="10" t="s">
        <v>31</v>
      </c>
      <c r="C33" s="11">
        <v>17.9</v>
      </c>
      <c r="D33" s="38">
        <v>17.3</v>
      </c>
      <c r="E33" s="6">
        <v>17.73137254901961</v>
      </c>
      <c r="F33" s="6">
        <v>14.564705882352943</v>
      </c>
      <c r="G33" s="23">
        <v>0.91</v>
      </c>
      <c r="H33" s="2">
        <f t="shared" si="0"/>
        <v>91</v>
      </c>
    </row>
    <row r="34" spans="2:8" ht="15.75">
      <c r="B34" s="10" t="s">
        <v>32</v>
      </c>
      <c r="C34" s="11">
        <v>18.8</v>
      </c>
      <c r="D34" s="38">
        <v>16.2</v>
      </c>
      <c r="E34" s="6">
        <v>17.73137254901961</v>
      </c>
      <c r="F34" s="6">
        <v>14.564705882352943</v>
      </c>
      <c r="G34" s="23">
        <v>0.91</v>
      </c>
      <c r="H34" s="2">
        <f t="shared" si="0"/>
        <v>91</v>
      </c>
    </row>
    <row r="35" spans="2:8" ht="15.75">
      <c r="B35" s="10" t="s">
        <v>33</v>
      </c>
      <c r="C35" s="11">
        <v>17.8</v>
      </c>
      <c r="D35" s="38">
        <v>17.8</v>
      </c>
      <c r="E35" s="6">
        <v>17.73137254901961</v>
      </c>
      <c r="F35" s="6">
        <v>14.564705882352943</v>
      </c>
      <c r="G35" s="23">
        <v>0.91</v>
      </c>
      <c r="H35" s="2">
        <f t="shared" si="0"/>
        <v>91</v>
      </c>
    </row>
    <row r="36" spans="2:8" ht="15.75">
      <c r="B36" s="10" t="s">
        <v>34</v>
      </c>
      <c r="C36" s="11">
        <v>18.4</v>
      </c>
      <c r="D36" s="38">
        <v>17.8</v>
      </c>
      <c r="E36" s="6">
        <v>17.73137254901961</v>
      </c>
      <c r="F36" s="6">
        <v>14.564705882352943</v>
      </c>
      <c r="G36" s="23">
        <v>0.91</v>
      </c>
      <c r="H36" s="2">
        <f t="shared" si="0"/>
        <v>91</v>
      </c>
    </row>
    <row r="37" spans="2:8" ht="15.75">
      <c r="B37" s="10" t="s">
        <v>35</v>
      </c>
      <c r="C37" s="11">
        <v>18.8</v>
      </c>
      <c r="D37" s="38">
        <v>17.6</v>
      </c>
      <c r="E37" s="6">
        <v>17.73137254901961</v>
      </c>
      <c r="F37" s="6">
        <v>14.564705882352943</v>
      </c>
      <c r="G37" s="23">
        <v>0.91</v>
      </c>
      <c r="H37" s="2">
        <f t="shared" si="0"/>
        <v>91</v>
      </c>
    </row>
    <row r="38" spans="2:8" ht="15.75">
      <c r="B38" s="10" t="s">
        <v>36</v>
      </c>
      <c r="C38" s="11">
        <v>18.6</v>
      </c>
      <c r="D38" s="38">
        <v>17.8</v>
      </c>
      <c r="E38" s="6">
        <v>17.73137254901961</v>
      </c>
      <c r="F38" s="6">
        <v>14.564705882352943</v>
      </c>
      <c r="G38" s="23">
        <v>0.91</v>
      </c>
      <c r="H38" s="2">
        <f t="shared" si="0"/>
        <v>91</v>
      </c>
    </row>
    <row r="39" spans="2:8" ht="15.75">
      <c r="B39" s="10" t="s">
        <v>37</v>
      </c>
      <c r="C39" s="11">
        <v>18.5</v>
      </c>
      <c r="D39" s="38">
        <v>17.6</v>
      </c>
      <c r="E39" s="6">
        <v>17.73137254901961</v>
      </c>
      <c r="F39" s="6">
        <v>14.564705882352943</v>
      </c>
      <c r="G39" s="23">
        <v>0.77</v>
      </c>
      <c r="H39" s="2">
        <f t="shared" si="0"/>
        <v>77</v>
      </c>
    </row>
    <row r="40" spans="2:8" ht="15.75">
      <c r="B40" s="10" t="s">
        <v>38</v>
      </c>
      <c r="C40" s="11">
        <v>17.2</v>
      </c>
      <c r="D40" s="38">
        <v>17</v>
      </c>
      <c r="E40" s="6">
        <v>17.73137254901961</v>
      </c>
      <c r="F40" s="6">
        <v>14.564705882352943</v>
      </c>
      <c r="G40" s="23">
        <v>0.7</v>
      </c>
      <c r="H40" s="2">
        <f t="shared" si="0"/>
        <v>70</v>
      </c>
    </row>
    <row r="41" spans="2:8" ht="15.75">
      <c r="B41" s="10" t="s">
        <v>39</v>
      </c>
      <c r="C41" s="11">
        <v>17.8</v>
      </c>
      <c r="D41" s="38">
        <v>17.3</v>
      </c>
      <c r="E41" s="6">
        <v>17.73137254901961</v>
      </c>
      <c r="F41" s="6">
        <v>14.564705882352943</v>
      </c>
      <c r="G41" s="23">
        <v>0.7</v>
      </c>
      <c r="H41" s="2">
        <f t="shared" si="0"/>
        <v>70</v>
      </c>
    </row>
    <row r="42" spans="2:8" ht="15.75">
      <c r="B42" s="10" t="s">
        <v>40</v>
      </c>
      <c r="C42" s="11">
        <v>19.4</v>
      </c>
      <c r="D42" s="38">
        <v>18.4</v>
      </c>
      <c r="E42" s="6">
        <v>17.73137254901961</v>
      </c>
      <c r="F42" s="6">
        <v>14.564705882352943</v>
      </c>
      <c r="G42" s="23">
        <v>0.7</v>
      </c>
      <c r="H42" s="2">
        <f t="shared" si="0"/>
        <v>70</v>
      </c>
    </row>
    <row r="43" spans="2:8" ht="15.75">
      <c r="B43" s="10" t="s">
        <v>41</v>
      </c>
      <c r="C43" s="11">
        <v>20.5</v>
      </c>
      <c r="D43" s="38">
        <v>17.6</v>
      </c>
      <c r="E43" s="6">
        <v>17.73137254901961</v>
      </c>
      <c r="F43" s="6">
        <v>14.564705882352943</v>
      </c>
      <c r="G43" s="23">
        <v>0.7525</v>
      </c>
      <c r="H43" s="2">
        <f t="shared" si="0"/>
        <v>75.25</v>
      </c>
    </row>
    <row r="44" spans="2:8" ht="15.75">
      <c r="B44" s="10" t="s">
        <v>42</v>
      </c>
      <c r="C44" s="11">
        <v>19.4</v>
      </c>
      <c r="D44" s="38">
        <v>19.7</v>
      </c>
      <c r="E44" s="6">
        <v>17.73137254901961</v>
      </c>
      <c r="F44" s="6">
        <v>14.564705882352943</v>
      </c>
      <c r="G44" s="23">
        <v>0.77</v>
      </c>
      <c r="H44" s="2">
        <f t="shared" si="0"/>
        <v>77</v>
      </c>
    </row>
    <row r="45" spans="2:8" ht="15.75">
      <c r="B45" s="10" t="s">
        <v>43</v>
      </c>
      <c r="C45" s="11">
        <v>19.3</v>
      </c>
      <c r="D45" s="38">
        <v>19</v>
      </c>
      <c r="E45" s="6">
        <v>17.73137254901961</v>
      </c>
      <c r="F45" s="6">
        <v>14.564705882352943</v>
      </c>
      <c r="G45" s="23">
        <v>0.7175</v>
      </c>
      <c r="H45" s="2">
        <f t="shared" si="0"/>
        <v>71.75</v>
      </c>
    </row>
    <row r="46" spans="2:8" ht="15.75">
      <c r="B46" s="10" t="s">
        <v>44</v>
      </c>
      <c r="C46" s="11">
        <v>19.5</v>
      </c>
      <c r="D46" s="38">
        <v>17.3</v>
      </c>
      <c r="E46" s="6">
        <v>17.73137254901961</v>
      </c>
      <c r="F46" s="6">
        <v>14.564705882352943</v>
      </c>
      <c r="G46" s="23">
        <v>0.7</v>
      </c>
      <c r="H46" s="2">
        <f t="shared" si="0"/>
        <v>70</v>
      </c>
    </row>
    <row r="47" spans="2:8" ht="15.75">
      <c r="B47" s="10" t="s">
        <v>45</v>
      </c>
      <c r="C47" s="11">
        <v>19.6</v>
      </c>
      <c r="D47" s="38">
        <v>17.6</v>
      </c>
      <c r="E47" s="6">
        <v>17.73137254901961</v>
      </c>
      <c r="F47" s="6">
        <v>14.564705882352943</v>
      </c>
      <c r="G47" s="23">
        <v>0.7</v>
      </c>
      <c r="H47" s="2">
        <f t="shared" si="0"/>
        <v>70</v>
      </c>
    </row>
    <row r="48" spans="2:8" ht="15.75">
      <c r="B48" s="10" t="s">
        <v>46</v>
      </c>
      <c r="C48" s="11">
        <v>18.7</v>
      </c>
      <c r="D48" s="38">
        <v>17.6</v>
      </c>
      <c r="E48" s="6">
        <v>17.73137254901961</v>
      </c>
      <c r="F48" s="6">
        <v>14.564705882352943</v>
      </c>
      <c r="G48" s="23">
        <v>0.7</v>
      </c>
      <c r="H48" s="2">
        <f t="shared" si="0"/>
        <v>70</v>
      </c>
    </row>
    <row r="49" spans="2:8" ht="15.75">
      <c r="B49" s="10" t="s">
        <v>47</v>
      </c>
      <c r="C49" s="11">
        <v>18.7</v>
      </c>
      <c r="D49" s="38">
        <v>18.3</v>
      </c>
      <c r="E49" s="6">
        <v>17.73137254901961</v>
      </c>
      <c r="F49" s="6">
        <v>14.564705882352943</v>
      </c>
      <c r="G49" s="23">
        <v>0.7</v>
      </c>
      <c r="H49" s="2">
        <f t="shared" si="0"/>
        <v>70</v>
      </c>
    </row>
    <row r="50" spans="2:8" ht="15.75">
      <c r="B50" s="10" t="s">
        <v>48</v>
      </c>
      <c r="C50" s="11">
        <v>21.3</v>
      </c>
      <c r="D50" s="38">
        <v>17.9</v>
      </c>
      <c r="E50" s="6">
        <v>17.73137254901961</v>
      </c>
      <c r="F50" s="6">
        <v>14.564705882352943</v>
      </c>
      <c r="G50" s="23">
        <v>0.7</v>
      </c>
      <c r="H50" s="2">
        <f t="shared" si="0"/>
        <v>70</v>
      </c>
    </row>
    <row r="51" spans="2:8" ht="15.75">
      <c r="B51" s="10" t="s">
        <v>49</v>
      </c>
      <c r="C51" s="11">
        <v>21.4</v>
      </c>
      <c r="D51" s="38">
        <v>17.1</v>
      </c>
      <c r="E51" s="6">
        <v>17.73137254901961</v>
      </c>
      <c r="F51" s="6">
        <v>14.564705882352943</v>
      </c>
      <c r="G51" s="23">
        <v>0.7</v>
      </c>
      <c r="H51" s="2">
        <f t="shared" si="0"/>
        <v>70</v>
      </c>
    </row>
    <row r="52" spans="2:8" ht="15.75">
      <c r="B52" s="10" t="s">
        <v>50</v>
      </c>
      <c r="C52" s="11">
        <v>20.7</v>
      </c>
      <c r="D52" s="38">
        <v>18</v>
      </c>
      <c r="E52" s="6">
        <v>17.73137254901961</v>
      </c>
      <c r="F52" s="6">
        <v>14.564705882352943</v>
      </c>
      <c r="G52" s="23">
        <v>0.7</v>
      </c>
      <c r="H52" s="2">
        <f t="shared" si="0"/>
        <v>70</v>
      </c>
    </row>
    <row r="53" spans="2:8" ht="15.75">
      <c r="B53" s="10" t="s">
        <v>51</v>
      </c>
      <c r="C53" s="11">
        <v>20.7</v>
      </c>
      <c r="D53" s="38">
        <v>18</v>
      </c>
      <c r="E53" s="6">
        <v>17.73137254901961</v>
      </c>
      <c r="F53" s="6">
        <v>14.564705882352943</v>
      </c>
      <c r="G53" s="28">
        <v>0.7</v>
      </c>
      <c r="H53" s="2">
        <f t="shared" si="0"/>
        <v>70</v>
      </c>
    </row>
    <row r="54" spans="2:8" ht="15.75">
      <c r="B54" s="10" t="s">
        <v>52</v>
      </c>
      <c r="C54" s="11">
        <v>20.1</v>
      </c>
      <c r="D54" s="38">
        <v>18.5</v>
      </c>
      <c r="E54" s="6">
        <v>17.73137254901961</v>
      </c>
      <c r="F54" s="6">
        <v>14.564705882352943</v>
      </c>
      <c r="G54" s="24">
        <v>0.7</v>
      </c>
      <c r="H54" s="2">
        <f t="shared" si="0"/>
        <v>70</v>
      </c>
    </row>
    <row r="55" spans="2:8" ht="16.5" thickBot="1">
      <c r="B55" s="10" t="s">
        <v>53</v>
      </c>
      <c r="C55" s="11">
        <v>21.7</v>
      </c>
      <c r="D55" s="38">
        <v>19</v>
      </c>
      <c r="E55" s="8">
        <v>17.73137254901961</v>
      </c>
      <c r="F55" s="8">
        <v>14.6</v>
      </c>
      <c r="G55" s="24">
        <v>0.7</v>
      </c>
      <c r="H55" s="2">
        <f t="shared" si="0"/>
        <v>70</v>
      </c>
    </row>
    <row r="56" spans="2:8" ht="16.5" thickBot="1">
      <c r="B56" s="10" t="s">
        <v>54</v>
      </c>
      <c r="C56" s="11">
        <v>22.2</v>
      </c>
      <c r="D56" s="38">
        <v>19.6</v>
      </c>
      <c r="E56" s="5">
        <f>AVERAGE(C56:C106)</f>
        <v>21.10666666666667</v>
      </c>
      <c r="F56" s="5">
        <v>18.4</v>
      </c>
      <c r="G56" s="24">
        <v>0.69125</v>
      </c>
      <c r="H56" s="2">
        <f t="shared" si="0"/>
        <v>69.125</v>
      </c>
    </row>
    <row r="57" spans="2:8" ht="16.5" thickBot="1">
      <c r="B57" s="10" t="s">
        <v>55</v>
      </c>
      <c r="C57" s="11">
        <v>23.1</v>
      </c>
      <c r="D57" s="38">
        <v>19.2</v>
      </c>
      <c r="E57" s="5">
        <v>23.527450980392153</v>
      </c>
      <c r="F57" s="6">
        <v>18.40588235294117</v>
      </c>
      <c r="G57" s="24">
        <v>0.5</v>
      </c>
      <c r="H57" s="2">
        <f t="shared" si="0"/>
        <v>50</v>
      </c>
    </row>
    <row r="58" spans="2:8" ht="16.5" thickBot="1">
      <c r="B58" s="10" t="s">
        <v>56</v>
      </c>
      <c r="C58" s="11">
        <v>23.5</v>
      </c>
      <c r="D58" s="38">
        <v>17.5</v>
      </c>
      <c r="E58" s="5">
        <v>23.527450980392153</v>
      </c>
      <c r="F58" s="6">
        <v>18.40588235294117</v>
      </c>
      <c r="G58" s="24">
        <v>0.5</v>
      </c>
      <c r="H58" s="2">
        <f t="shared" si="0"/>
        <v>50</v>
      </c>
    </row>
    <row r="59" spans="2:8" ht="16.5" thickBot="1">
      <c r="B59" s="10" t="s">
        <v>57</v>
      </c>
      <c r="C59" s="11">
        <v>22.2</v>
      </c>
      <c r="D59" s="38">
        <v>17.3</v>
      </c>
      <c r="E59" s="5">
        <v>23.527450980392153</v>
      </c>
      <c r="F59" s="6">
        <v>18.40588235294117</v>
      </c>
      <c r="G59" s="24">
        <v>0.5</v>
      </c>
      <c r="H59" s="2">
        <f t="shared" si="0"/>
        <v>50</v>
      </c>
    </row>
    <row r="60" spans="2:8" ht="16.5" thickBot="1">
      <c r="B60" s="10" t="s">
        <v>58</v>
      </c>
      <c r="C60" s="11">
        <v>22.8</v>
      </c>
      <c r="D60" s="38">
        <v>17.7</v>
      </c>
      <c r="E60" s="5">
        <v>23.527450980392153</v>
      </c>
      <c r="F60" s="6">
        <v>18.40588235294117</v>
      </c>
      <c r="G60" s="24">
        <v>0.5</v>
      </c>
      <c r="H60" s="2">
        <f t="shared" si="0"/>
        <v>50</v>
      </c>
    </row>
    <row r="61" spans="2:8" ht="16.5" thickBot="1">
      <c r="B61" s="10" t="s">
        <v>59</v>
      </c>
      <c r="C61" s="11">
        <v>22.5</v>
      </c>
      <c r="D61" s="38">
        <v>17.5</v>
      </c>
      <c r="E61" s="5">
        <v>23.527450980392153</v>
      </c>
      <c r="F61" s="6">
        <v>18.40588235294117</v>
      </c>
      <c r="G61" s="24">
        <v>0.5</v>
      </c>
      <c r="H61" s="2">
        <f t="shared" si="0"/>
        <v>50</v>
      </c>
    </row>
    <row r="62" spans="2:8" ht="16.5" thickBot="1">
      <c r="B62" s="10" t="s">
        <v>60</v>
      </c>
      <c r="C62" s="11">
        <v>21.6</v>
      </c>
      <c r="D62" s="38">
        <v>18.4</v>
      </c>
      <c r="E62" s="5">
        <v>23.527450980392153</v>
      </c>
      <c r="F62" s="6">
        <v>18.40588235294117</v>
      </c>
      <c r="G62" s="24">
        <v>0.385</v>
      </c>
      <c r="H62" s="2">
        <f t="shared" si="0"/>
        <v>38.5</v>
      </c>
    </row>
    <row r="63" spans="2:8" ht="16.5" thickBot="1">
      <c r="B63" s="10" t="s">
        <v>61</v>
      </c>
      <c r="C63" s="11">
        <v>21.3</v>
      </c>
      <c r="D63" s="38">
        <v>18.2</v>
      </c>
      <c r="E63" s="5">
        <v>23.527450980392153</v>
      </c>
      <c r="F63" s="6">
        <v>18.40588235294117</v>
      </c>
      <c r="G63" s="24">
        <v>0.28</v>
      </c>
      <c r="H63" s="2">
        <f t="shared" si="0"/>
        <v>28.000000000000004</v>
      </c>
    </row>
    <row r="64" spans="2:8" ht="16.5" thickBot="1">
      <c r="B64" s="10" t="s">
        <v>62</v>
      </c>
      <c r="C64" s="11">
        <v>21.2</v>
      </c>
      <c r="D64" s="38">
        <v>18.4</v>
      </c>
      <c r="E64" s="5">
        <v>23.527450980392153</v>
      </c>
      <c r="F64" s="6">
        <v>18.40588235294117</v>
      </c>
      <c r="G64" s="24">
        <v>0.28</v>
      </c>
      <c r="H64" s="2">
        <f t="shared" si="0"/>
        <v>28.000000000000004</v>
      </c>
    </row>
    <row r="65" spans="2:8" ht="16.5" thickBot="1">
      <c r="B65" s="10" t="s">
        <v>63</v>
      </c>
      <c r="C65" s="11">
        <v>21.9</v>
      </c>
      <c r="D65" s="38">
        <v>18</v>
      </c>
      <c r="E65" s="5">
        <v>23.527450980392153</v>
      </c>
      <c r="F65" s="6">
        <v>18.40588235294117</v>
      </c>
      <c r="G65" s="24">
        <v>0.31</v>
      </c>
      <c r="H65" s="2">
        <f t="shared" si="0"/>
        <v>31</v>
      </c>
    </row>
    <row r="66" spans="2:8" ht="16.5" thickBot="1">
      <c r="B66" s="10" t="s">
        <v>64</v>
      </c>
      <c r="C66" s="11">
        <v>22.3</v>
      </c>
      <c r="D66" s="38">
        <v>17.8</v>
      </c>
      <c r="E66" s="5">
        <v>23.527450980392153</v>
      </c>
      <c r="F66" s="6">
        <v>18.40588235294117</v>
      </c>
      <c r="G66" s="24">
        <v>0.31</v>
      </c>
      <c r="H66" s="2">
        <f t="shared" si="0"/>
        <v>31</v>
      </c>
    </row>
    <row r="67" spans="2:8" ht="16.5" thickBot="1">
      <c r="B67" s="10" t="s">
        <v>65</v>
      </c>
      <c r="C67" s="11">
        <v>22.1</v>
      </c>
      <c r="D67" s="38">
        <v>17.5</v>
      </c>
      <c r="E67" s="5">
        <v>23.527450980392153</v>
      </c>
      <c r="F67" s="6">
        <v>18.40588235294117</v>
      </c>
      <c r="G67" s="24">
        <v>0.31</v>
      </c>
      <c r="H67" s="2">
        <f t="shared" si="0"/>
        <v>31</v>
      </c>
    </row>
    <row r="68" spans="2:8" ht="16.5" thickBot="1">
      <c r="B68" s="10" t="s">
        <v>66</v>
      </c>
      <c r="C68" s="11">
        <v>21.4</v>
      </c>
      <c r="D68" s="38">
        <v>17.5</v>
      </c>
      <c r="E68" s="5">
        <v>23.527450980392153</v>
      </c>
      <c r="F68" s="6">
        <v>18.40588235294117</v>
      </c>
      <c r="G68" s="24">
        <v>0.396</v>
      </c>
      <c r="H68" s="2">
        <f t="shared" si="0"/>
        <v>39.6</v>
      </c>
    </row>
    <row r="69" spans="2:8" ht="16.5" thickBot="1">
      <c r="B69" s="10" t="s">
        <v>67</v>
      </c>
      <c r="C69" s="11">
        <v>21</v>
      </c>
      <c r="D69" s="38">
        <v>18</v>
      </c>
      <c r="E69" s="5">
        <v>23.527450980392153</v>
      </c>
      <c r="F69" s="6">
        <v>18.40588235294117</v>
      </c>
      <c r="G69" s="24">
        <v>0.396</v>
      </c>
      <c r="H69" s="2">
        <f t="shared" si="0"/>
        <v>39.6</v>
      </c>
    </row>
    <row r="70" spans="2:8" ht="16.5" thickBot="1">
      <c r="B70" s="10" t="s">
        <v>68</v>
      </c>
      <c r="C70" s="11">
        <v>20.6</v>
      </c>
      <c r="D70" s="38">
        <v>18.4</v>
      </c>
      <c r="E70" s="5">
        <v>23.527450980392153</v>
      </c>
      <c r="F70" s="6">
        <v>18.40588235294117</v>
      </c>
      <c r="G70" s="24">
        <v>0.396</v>
      </c>
      <c r="H70" s="2">
        <f t="shared" si="0"/>
        <v>39.6</v>
      </c>
    </row>
    <row r="71" spans="2:8" ht="16.5" thickBot="1">
      <c r="B71" s="10" t="s">
        <v>69</v>
      </c>
      <c r="C71" s="11">
        <v>20.2</v>
      </c>
      <c r="D71" s="38">
        <v>18.8</v>
      </c>
      <c r="E71" s="5">
        <v>23.527450980392153</v>
      </c>
      <c r="F71" s="6">
        <v>18.40588235294117</v>
      </c>
      <c r="G71" s="24">
        <v>0.396</v>
      </c>
      <c r="H71" s="2">
        <f aca="true" t="shared" si="1" ref="H71:H85">G71*100</f>
        <v>39.6</v>
      </c>
    </row>
    <row r="72" spans="2:8" ht="16.5" thickBot="1">
      <c r="B72" s="10" t="s">
        <v>70</v>
      </c>
      <c r="C72" s="11">
        <v>19.5</v>
      </c>
      <c r="D72" s="38">
        <v>19.2</v>
      </c>
      <c r="E72" s="5">
        <v>23.527450980392153</v>
      </c>
      <c r="F72" s="6">
        <v>18.40588235294117</v>
      </c>
      <c r="G72" s="24">
        <v>0.396</v>
      </c>
      <c r="H72" s="2">
        <f t="shared" si="1"/>
        <v>39.6</v>
      </c>
    </row>
    <row r="73" spans="2:8" ht="16.5" thickBot="1">
      <c r="B73" s="10" t="s">
        <v>71</v>
      </c>
      <c r="C73" s="11">
        <v>19.1</v>
      </c>
      <c r="D73" s="38">
        <v>19.9</v>
      </c>
      <c r="E73" s="5">
        <v>23.527450980392153</v>
      </c>
      <c r="F73" s="6">
        <v>18.40588235294117</v>
      </c>
      <c r="G73" s="24">
        <v>0.396</v>
      </c>
      <c r="H73" s="2">
        <f t="shared" si="1"/>
        <v>39.6</v>
      </c>
    </row>
    <row r="74" spans="2:8" ht="16.5" thickBot="1">
      <c r="B74" s="10" t="s">
        <v>72</v>
      </c>
      <c r="C74" s="11">
        <v>18.5</v>
      </c>
      <c r="D74" s="38">
        <v>19.8</v>
      </c>
      <c r="E74" s="5">
        <v>23.527450980392153</v>
      </c>
      <c r="F74" s="6">
        <v>18.40588235294117</v>
      </c>
      <c r="G74" s="24">
        <v>0.396</v>
      </c>
      <c r="H74" s="2">
        <f t="shared" si="1"/>
        <v>39.6</v>
      </c>
    </row>
    <row r="75" spans="2:8" ht="16.5" thickBot="1">
      <c r="B75" s="10" t="s">
        <v>73</v>
      </c>
      <c r="C75" s="11">
        <v>18.2</v>
      </c>
      <c r="D75" s="38">
        <v>20.6</v>
      </c>
      <c r="E75" s="5">
        <v>23.527450980392153</v>
      </c>
      <c r="F75" s="6">
        <v>18.40588235294117</v>
      </c>
      <c r="G75" s="24">
        <v>0.396</v>
      </c>
      <c r="H75" s="2">
        <f t="shared" si="1"/>
        <v>39.6</v>
      </c>
    </row>
    <row r="76" spans="2:8" ht="16.5" thickBot="1">
      <c r="B76" s="10" t="s">
        <v>74</v>
      </c>
      <c r="C76" s="11">
        <v>18.2</v>
      </c>
      <c r="D76" s="38">
        <v>19.5</v>
      </c>
      <c r="E76" s="5">
        <v>23.527450980392153</v>
      </c>
      <c r="F76" s="6">
        <v>18.40588235294117</v>
      </c>
      <c r="G76" s="24">
        <v>0.386</v>
      </c>
      <c r="H76" s="2">
        <f t="shared" si="1"/>
        <v>38.6</v>
      </c>
    </row>
    <row r="77" spans="2:8" ht="16.5" thickBot="1">
      <c r="B77" s="10" t="s">
        <v>75</v>
      </c>
      <c r="C77" s="11">
        <v>19.1</v>
      </c>
      <c r="D77" s="38">
        <v>17.6</v>
      </c>
      <c r="E77" s="5">
        <v>23.527450980392153</v>
      </c>
      <c r="F77" s="6">
        <v>18.40588235294117</v>
      </c>
      <c r="G77" s="24">
        <v>0.386</v>
      </c>
      <c r="H77" s="2">
        <f t="shared" si="1"/>
        <v>38.6</v>
      </c>
    </row>
    <row r="78" spans="2:8" ht="16.5" thickBot="1">
      <c r="B78" s="10" t="s">
        <v>76</v>
      </c>
      <c r="C78" s="11">
        <v>19.7</v>
      </c>
      <c r="D78" s="38">
        <v>16.2</v>
      </c>
      <c r="E78" s="5">
        <v>23.527450980392153</v>
      </c>
      <c r="F78" s="6">
        <v>18.40588235294117</v>
      </c>
      <c r="G78" s="24">
        <v>0.35</v>
      </c>
      <c r="H78" s="2">
        <f t="shared" si="1"/>
        <v>35</v>
      </c>
    </row>
    <row r="79" spans="2:8" ht="16.5" thickBot="1">
      <c r="B79" s="10" t="s">
        <v>77</v>
      </c>
      <c r="C79" s="11">
        <v>19.6</v>
      </c>
      <c r="D79" s="38">
        <v>16.1</v>
      </c>
      <c r="E79" s="5">
        <v>23.527450980392153</v>
      </c>
      <c r="F79" s="6">
        <v>18.40588235294117</v>
      </c>
      <c r="G79" s="26">
        <v>0.35</v>
      </c>
      <c r="H79" s="2">
        <f t="shared" si="1"/>
        <v>35</v>
      </c>
    </row>
    <row r="80" spans="2:8" ht="16.5" thickBot="1">
      <c r="B80" s="10" t="s">
        <v>78</v>
      </c>
      <c r="C80" s="11">
        <v>19.9</v>
      </c>
      <c r="D80" s="38">
        <v>17.3</v>
      </c>
      <c r="E80" s="5">
        <v>23.527450980392153</v>
      </c>
      <c r="F80" s="6">
        <v>18.40588235294117</v>
      </c>
      <c r="G80" s="26">
        <v>0.35</v>
      </c>
      <c r="H80" s="2">
        <f t="shared" si="1"/>
        <v>35</v>
      </c>
    </row>
    <row r="81" spans="2:8" ht="16.5" thickBot="1">
      <c r="B81" s="10" t="s">
        <v>79</v>
      </c>
      <c r="C81" s="11">
        <v>20.1</v>
      </c>
      <c r="D81" s="38">
        <v>18.2</v>
      </c>
      <c r="E81" s="5">
        <v>23.527450980392153</v>
      </c>
      <c r="F81" s="6">
        <v>18.40588235294117</v>
      </c>
      <c r="G81" s="26">
        <v>0.35</v>
      </c>
      <c r="H81" s="2">
        <f t="shared" si="1"/>
        <v>35</v>
      </c>
    </row>
    <row r="82" spans="2:8" ht="16.5" thickBot="1">
      <c r="B82" s="10" t="s">
        <v>80</v>
      </c>
      <c r="C82" s="11">
        <v>19.6</v>
      </c>
      <c r="D82" s="38">
        <v>18.5</v>
      </c>
      <c r="E82" s="5">
        <v>23.527450980392153</v>
      </c>
      <c r="F82" s="6">
        <v>18.40588235294117</v>
      </c>
      <c r="G82" s="26">
        <v>0.35</v>
      </c>
      <c r="H82" s="2">
        <f t="shared" si="1"/>
        <v>35</v>
      </c>
    </row>
    <row r="83" spans="2:8" ht="16.5" thickBot="1">
      <c r="B83" s="10" t="s">
        <v>81</v>
      </c>
      <c r="C83" s="11">
        <v>20.7</v>
      </c>
      <c r="D83" s="38">
        <v>17.6</v>
      </c>
      <c r="E83" s="5">
        <v>23.527450980392153</v>
      </c>
      <c r="F83" s="6">
        <v>18.40588235294117</v>
      </c>
      <c r="G83" s="26">
        <v>0.35</v>
      </c>
      <c r="H83" s="2">
        <f t="shared" si="1"/>
        <v>35</v>
      </c>
    </row>
    <row r="84" spans="2:8" ht="15.75" thickBot="1">
      <c r="B84" s="40">
        <v>2009</v>
      </c>
      <c r="C84" s="2">
        <v>26.8</v>
      </c>
      <c r="D84" s="12">
        <v>15.1</v>
      </c>
      <c r="E84" s="5">
        <v>23.527450980392153</v>
      </c>
      <c r="F84" s="6">
        <v>18.40588235294117</v>
      </c>
      <c r="G84" s="26">
        <v>0.35</v>
      </c>
      <c r="H84" s="2">
        <f t="shared" si="1"/>
        <v>35</v>
      </c>
    </row>
    <row r="85" spans="2:8" ht="15">
      <c r="B85" s="40">
        <v>2010</v>
      </c>
      <c r="C85" s="12">
        <v>24.3</v>
      </c>
      <c r="D85" s="12">
        <v>15.1</v>
      </c>
      <c r="E85" s="5">
        <v>23.527450980392153</v>
      </c>
      <c r="F85" s="6">
        <v>18.40588235294117</v>
      </c>
      <c r="G85" s="26">
        <v>0.35</v>
      </c>
      <c r="H85" s="2">
        <f t="shared" si="1"/>
        <v>35</v>
      </c>
    </row>
    <row r="86" spans="2:9" ht="15">
      <c r="B86" s="39">
        <v>2011</v>
      </c>
      <c r="C86" s="31"/>
      <c r="D86" s="31">
        <v>15.4</v>
      </c>
      <c r="E86" s="7"/>
      <c r="F86" s="7">
        <v>18.4</v>
      </c>
      <c r="G86" s="26">
        <v>0.35</v>
      </c>
      <c r="H86" s="7">
        <v>35</v>
      </c>
      <c r="I86" s="7"/>
    </row>
    <row r="87" spans="2:9" ht="15">
      <c r="B87" s="39">
        <v>2012</v>
      </c>
      <c r="C87" s="31"/>
      <c r="D87" s="31">
        <v>15.8</v>
      </c>
      <c r="E87" s="7"/>
      <c r="F87" s="7">
        <v>18.4</v>
      </c>
      <c r="G87" s="26">
        <v>0.35</v>
      </c>
      <c r="H87" s="7">
        <v>35</v>
      </c>
      <c r="I87" s="7"/>
    </row>
    <row r="88" spans="2:9" ht="15">
      <c r="B88" s="30"/>
      <c r="C88" s="31"/>
      <c r="D88" s="42"/>
      <c r="E88" s="41"/>
      <c r="F88" s="41"/>
      <c r="G88" s="7"/>
      <c r="H88" s="7"/>
      <c r="I88" s="7"/>
    </row>
    <row r="89" spans="2:9" ht="15">
      <c r="B89" s="30"/>
      <c r="C89" s="31"/>
      <c r="D89" s="42"/>
      <c r="E89" s="41"/>
      <c r="F89" s="41"/>
      <c r="G89" s="7"/>
      <c r="H89" s="7"/>
      <c r="I89" s="7"/>
    </row>
    <row r="90" spans="2:9" s="1" customFormat="1" ht="15">
      <c r="B90" s="32"/>
      <c r="C90" s="31"/>
      <c r="D90" s="42"/>
      <c r="E90" s="41"/>
      <c r="F90" s="41"/>
      <c r="G90" s="33"/>
      <c r="H90" s="33"/>
      <c r="I90" s="33"/>
    </row>
    <row r="91" spans="2:9" ht="15">
      <c r="B91" s="32"/>
      <c r="C91" s="31"/>
      <c r="D91" s="42"/>
      <c r="E91" s="41"/>
      <c r="F91" s="41"/>
      <c r="G91" s="7"/>
      <c r="H91" s="7"/>
      <c r="I91" s="7"/>
    </row>
    <row r="92" spans="2:9" ht="15">
      <c r="B92" s="32"/>
      <c r="C92" s="31"/>
      <c r="D92" s="42"/>
      <c r="E92" s="41"/>
      <c r="F92" s="41"/>
      <c r="G92" s="7"/>
      <c r="H92" s="7"/>
      <c r="I92" s="7"/>
    </row>
    <row r="93" spans="2:9" ht="15">
      <c r="B93" s="32"/>
      <c r="C93" s="31"/>
      <c r="D93" s="42"/>
      <c r="E93" s="41"/>
      <c r="F93" s="41"/>
      <c r="G93" s="7"/>
      <c r="H93" s="7"/>
      <c r="I93" s="7"/>
    </row>
    <row r="94" spans="2:9" ht="15">
      <c r="B94" s="32"/>
      <c r="C94" s="31"/>
      <c r="D94" s="42"/>
      <c r="E94" s="41"/>
      <c r="F94" s="41"/>
      <c r="G94" s="7"/>
      <c r="H94" s="7"/>
      <c r="I94" s="7"/>
    </row>
    <row r="95" spans="2:9" ht="15">
      <c r="B95" s="32"/>
      <c r="C95" s="31"/>
      <c r="D95" s="42"/>
      <c r="E95" s="41"/>
      <c r="F95" s="41"/>
      <c r="G95" s="7"/>
      <c r="H95" s="7"/>
      <c r="I95" s="7"/>
    </row>
    <row r="96" spans="2:9" ht="15">
      <c r="B96" s="32"/>
      <c r="C96" s="31"/>
      <c r="D96" s="42"/>
      <c r="E96" s="41"/>
      <c r="F96" s="41"/>
      <c r="G96" s="7"/>
      <c r="H96" s="7"/>
      <c r="I96" s="7"/>
    </row>
    <row r="97" spans="2:9" ht="15">
      <c r="B97" s="32"/>
      <c r="C97" s="31"/>
      <c r="D97" s="42"/>
      <c r="E97" s="41"/>
      <c r="F97" s="41"/>
      <c r="G97" s="7"/>
      <c r="H97" s="7"/>
      <c r="I97" s="7"/>
    </row>
    <row r="98" spans="2:9" ht="15">
      <c r="B98" s="32"/>
      <c r="C98" s="31"/>
      <c r="D98" s="31"/>
      <c r="E98" s="7"/>
      <c r="F98" s="7"/>
      <c r="G98" s="7"/>
      <c r="H98" s="7"/>
      <c r="I98" s="7"/>
    </row>
    <row r="99" spans="2:9" ht="15">
      <c r="B99" s="32"/>
      <c r="C99" s="31"/>
      <c r="D99" s="31"/>
      <c r="E99" s="7"/>
      <c r="F99" s="7"/>
      <c r="G99" s="7"/>
      <c r="H99" s="7"/>
      <c r="I99" s="7"/>
    </row>
    <row r="100" spans="2:9" ht="15">
      <c r="B100" s="32"/>
      <c r="C100" s="31"/>
      <c r="D100" s="31"/>
      <c r="E100" s="7"/>
      <c r="F100" s="7"/>
      <c r="G100" s="7"/>
      <c r="H100" s="7"/>
      <c r="I100" s="7"/>
    </row>
    <row r="101" spans="2:9" ht="15">
      <c r="B101" s="32"/>
      <c r="C101" s="31"/>
      <c r="D101" s="31"/>
      <c r="E101" s="7"/>
      <c r="F101" s="7"/>
      <c r="G101" s="7"/>
      <c r="H101" s="7"/>
      <c r="I101" s="7"/>
    </row>
    <row r="102" spans="2:9" ht="15">
      <c r="B102" s="32"/>
      <c r="C102" s="31"/>
      <c r="D102" s="31"/>
      <c r="E102" s="7"/>
      <c r="F102" s="7"/>
      <c r="G102" s="7"/>
      <c r="H102" s="7"/>
      <c r="I102" s="7"/>
    </row>
    <row r="103" spans="2:9" ht="15">
      <c r="B103" s="32"/>
      <c r="C103" s="31"/>
      <c r="D103" s="31"/>
      <c r="E103" s="7"/>
      <c r="F103" s="7"/>
      <c r="G103" s="7"/>
      <c r="H103" s="7"/>
      <c r="I103" s="7"/>
    </row>
    <row r="104" spans="2:9" ht="15">
      <c r="B104" s="32"/>
      <c r="C104" s="31"/>
      <c r="D104" s="31"/>
      <c r="E104" s="7"/>
      <c r="F104" s="7"/>
      <c r="G104" s="7"/>
      <c r="H104" s="7"/>
      <c r="I104" s="7"/>
    </row>
    <row r="105" spans="2:9" ht="15">
      <c r="B105" s="32"/>
      <c r="C105" s="31"/>
      <c r="D105" s="31"/>
      <c r="E105" s="7"/>
      <c r="F105" s="7"/>
      <c r="G105" s="7"/>
      <c r="H105" s="7"/>
      <c r="I105" s="7"/>
    </row>
    <row r="106" spans="2:9" ht="15">
      <c r="B106" s="32"/>
      <c r="C106" s="31"/>
      <c r="D106" s="31"/>
      <c r="E106" s="7"/>
      <c r="F106" s="7"/>
      <c r="G106" s="7"/>
      <c r="H106" s="7"/>
      <c r="I106" s="7"/>
    </row>
    <row r="107" spans="2:9" ht="15">
      <c r="B107" s="32"/>
      <c r="C107" s="31"/>
      <c r="D107" s="31"/>
      <c r="E107" s="7"/>
      <c r="F107" s="7"/>
      <c r="G107" s="7"/>
      <c r="H107" s="7"/>
      <c r="I107" s="7"/>
    </row>
    <row r="108" spans="2:9" ht="15">
      <c r="B108" s="32"/>
      <c r="C108" s="31"/>
      <c r="D108" s="31"/>
      <c r="E108" s="7"/>
      <c r="F108" s="7"/>
      <c r="G108" s="7"/>
      <c r="H108" s="7"/>
      <c r="I108" s="7"/>
    </row>
    <row r="109" spans="2:9" ht="15">
      <c r="B109" s="32"/>
      <c r="C109" s="31"/>
      <c r="D109" s="31"/>
      <c r="E109" s="7"/>
      <c r="F109" s="7"/>
      <c r="G109" s="7"/>
      <c r="H109" s="7"/>
      <c r="I109" s="7"/>
    </row>
    <row r="110" spans="2:9" ht="15">
      <c r="B110" s="32"/>
      <c r="C110" s="31"/>
      <c r="D110" s="31"/>
      <c r="E110" s="7"/>
      <c r="F110" s="7"/>
      <c r="G110" s="7"/>
      <c r="H110" s="7"/>
      <c r="I110" s="7"/>
    </row>
    <row r="111" spans="2:9" ht="15">
      <c r="B111" s="32"/>
      <c r="C111" s="31"/>
      <c r="D111" s="31"/>
      <c r="E111" s="7"/>
      <c r="F111" s="7"/>
      <c r="G111" s="7"/>
      <c r="H111" s="7"/>
      <c r="I111" s="7"/>
    </row>
    <row r="112" spans="2:9" ht="15">
      <c r="B112" s="32"/>
      <c r="C112" s="31"/>
      <c r="D112" s="31"/>
      <c r="E112" s="7"/>
      <c r="F112" s="7"/>
      <c r="G112" s="7"/>
      <c r="H112" s="7"/>
      <c r="I112" s="7"/>
    </row>
    <row r="113" spans="2:9" ht="15">
      <c r="B113" s="32"/>
      <c r="C113" s="31"/>
      <c r="D113" s="31"/>
      <c r="E113" s="7"/>
      <c r="F113" s="7"/>
      <c r="G113" s="7"/>
      <c r="H113" s="7"/>
      <c r="I113" s="7"/>
    </row>
    <row r="114" spans="2:9" ht="15">
      <c r="B114" s="32"/>
      <c r="C114" s="31"/>
      <c r="D114" s="31"/>
      <c r="E114" s="7"/>
      <c r="F114" s="7"/>
      <c r="G114" s="7"/>
      <c r="H114" s="7"/>
      <c r="I114" s="7"/>
    </row>
    <row r="115" spans="2:9" ht="15">
      <c r="B115" s="32"/>
      <c r="C115" s="31"/>
      <c r="D115" s="31"/>
      <c r="E115" s="7"/>
      <c r="F115" s="7"/>
      <c r="G115" s="7"/>
      <c r="H115" s="7"/>
      <c r="I115" s="7"/>
    </row>
    <row r="116" spans="2:9" ht="15">
      <c r="B116" s="32"/>
      <c r="C116" s="31"/>
      <c r="D116" s="31"/>
      <c r="E116" s="7"/>
      <c r="F116" s="7"/>
      <c r="G116" s="7"/>
      <c r="H116" s="7"/>
      <c r="I116" s="7"/>
    </row>
    <row r="117" spans="2:9" ht="15">
      <c r="B117" s="32"/>
      <c r="C117" s="31"/>
      <c r="D117" s="31"/>
      <c r="E117" s="7"/>
      <c r="F117" s="7"/>
      <c r="G117" s="7"/>
      <c r="H117" s="7"/>
      <c r="I117" s="7"/>
    </row>
    <row r="118" spans="2:9" ht="15">
      <c r="B118" s="32"/>
      <c r="C118" s="31"/>
      <c r="D118" s="31"/>
      <c r="E118" s="7"/>
      <c r="F118" s="7"/>
      <c r="G118" s="7"/>
      <c r="H118" s="7"/>
      <c r="I118" s="7"/>
    </row>
    <row r="119" spans="2:9" ht="15">
      <c r="B119" s="32"/>
      <c r="C119" s="31"/>
      <c r="D119" s="31"/>
      <c r="E119" s="7"/>
      <c r="F119" s="7"/>
      <c r="G119" s="7"/>
      <c r="H119" s="7"/>
      <c r="I119" s="7"/>
    </row>
    <row r="120" spans="2:9" ht="15">
      <c r="B120" s="32"/>
      <c r="C120" s="31"/>
      <c r="D120" s="31"/>
      <c r="E120" s="7"/>
      <c r="F120" s="7"/>
      <c r="G120" s="7"/>
      <c r="H120" s="7"/>
      <c r="I120" s="7"/>
    </row>
    <row r="121" spans="2:9" ht="15">
      <c r="B121" s="32"/>
      <c r="C121" s="31"/>
      <c r="D121" s="31"/>
      <c r="E121" s="7"/>
      <c r="F121" s="7"/>
      <c r="G121" s="7"/>
      <c r="H121" s="7"/>
      <c r="I121" s="7"/>
    </row>
    <row r="122" spans="2:9" ht="15">
      <c r="B122" s="32"/>
      <c r="C122" s="31"/>
      <c r="D122" s="31"/>
      <c r="E122" s="7"/>
      <c r="F122" s="7"/>
      <c r="G122" s="7"/>
      <c r="H122" s="7"/>
      <c r="I122" s="7"/>
    </row>
    <row r="123" spans="2:9" ht="15">
      <c r="B123" s="32"/>
      <c r="C123" s="31"/>
      <c r="D123" s="31"/>
      <c r="E123" s="7"/>
      <c r="F123" s="7"/>
      <c r="G123" s="7"/>
      <c r="H123" s="7"/>
      <c r="I123" s="7"/>
    </row>
    <row r="124" spans="2:9" ht="15">
      <c r="B124" s="32"/>
      <c r="C124" s="31"/>
      <c r="D124" s="31"/>
      <c r="E124" s="7"/>
      <c r="F124" s="7"/>
      <c r="G124" s="7"/>
      <c r="H124" s="7"/>
      <c r="I124" s="7"/>
    </row>
    <row r="125" spans="2:9" ht="15">
      <c r="B125" s="32"/>
      <c r="C125" s="31"/>
      <c r="D125" s="31"/>
      <c r="E125" s="7"/>
      <c r="F125" s="7"/>
      <c r="G125" s="7"/>
      <c r="H125" s="7"/>
      <c r="I125" s="7"/>
    </row>
    <row r="126" spans="2:9" ht="15">
      <c r="B126" s="32"/>
      <c r="C126" s="31"/>
      <c r="D126" s="31"/>
      <c r="E126" s="7"/>
      <c r="F126" s="7"/>
      <c r="G126" s="7"/>
      <c r="H126" s="7"/>
      <c r="I126" s="7"/>
    </row>
    <row r="127" spans="2:9" ht="15">
      <c r="B127" s="32"/>
      <c r="C127" s="31"/>
      <c r="D127" s="31"/>
      <c r="E127" s="7"/>
      <c r="F127" s="7"/>
      <c r="G127" s="7"/>
      <c r="H127" s="7"/>
      <c r="I127" s="7"/>
    </row>
    <row r="128" spans="2:9" ht="15">
      <c r="B128" s="32"/>
      <c r="C128" s="31"/>
      <c r="D128" s="31"/>
      <c r="E128" s="7"/>
      <c r="F128" s="7"/>
      <c r="G128" s="7"/>
      <c r="H128" s="7"/>
      <c r="I128" s="7"/>
    </row>
    <row r="129" spans="2:9" ht="15">
      <c r="B129" s="32"/>
      <c r="C129" s="31"/>
      <c r="D129" s="31"/>
      <c r="E129" s="7"/>
      <c r="F129" s="7"/>
      <c r="G129" s="7"/>
      <c r="H129" s="7"/>
      <c r="I129" s="7"/>
    </row>
    <row r="130" spans="2:9" ht="15">
      <c r="B130" s="32"/>
      <c r="C130" s="31"/>
      <c r="D130" s="31"/>
      <c r="E130" s="7"/>
      <c r="F130" s="7"/>
      <c r="G130" s="7"/>
      <c r="H130" s="7"/>
      <c r="I130" s="7"/>
    </row>
    <row r="131" spans="2:9" ht="15">
      <c r="B131" s="32"/>
      <c r="C131" s="31"/>
      <c r="D131" s="31"/>
      <c r="E131" s="7"/>
      <c r="F131" s="7"/>
      <c r="G131" s="7"/>
      <c r="H131" s="7"/>
      <c r="I131" s="7"/>
    </row>
    <row r="132" spans="2:9" ht="15">
      <c r="B132" s="32"/>
      <c r="C132" s="31"/>
      <c r="D132" s="31"/>
      <c r="E132" s="7"/>
      <c r="F132" s="7"/>
      <c r="G132" s="7"/>
      <c r="H132" s="7"/>
      <c r="I132" s="7"/>
    </row>
    <row r="133" spans="2:9" ht="15">
      <c r="B133" s="32"/>
      <c r="C133" s="31"/>
      <c r="D133" s="31"/>
      <c r="E133" s="7"/>
      <c r="F133" s="7"/>
      <c r="G133" s="7"/>
      <c r="H133" s="7"/>
      <c r="I133" s="7"/>
    </row>
    <row r="134" spans="2:9" ht="15">
      <c r="B134" s="32"/>
      <c r="C134" s="31"/>
      <c r="D134" s="31"/>
      <c r="E134" s="7"/>
      <c r="F134" s="7"/>
      <c r="G134" s="7"/>
      <c r="H134" s="7"/>
      <c r="I134" s="7"/>
    </row>
    <row r="135" spans="2:9" ht="15">
      <c r="B135" s="32"/>
      <c r="C135" s="31"/>
      <c r="D135" s="31"/>
      <c r="E135" s="7"/>
      <c r="F135" s="7"/>
      <c r="G135" s="7"/>
      <c r="H135" s="7"/>
      <c r="I135" s="7"/>
    </row>
    <row r="136" spans="2:9" ht="15">
      <c r="B136" s="32"/>
      <c r="C136" s="31"/>
      <c r="D136" s="31"/>
      <c r="E136" s="7"/>
      <c r="F136" s="7"/>
      <c r="G136" s="7"/>
      <c r="H136" s="7"/>
      <c r="I136" s="7"/>
    </row>
    <row r="137" spans="2:9" ht="15">
      <c r="B137" s="32"/>
      <c r="C137" s="31"/>
      <c r="D137" s="31"/>
      <c r="E137" s="7"/>
      <c r="F137" s="7"/>
      <c r="G137" s="7"/>
      <c r="H137" s="7"/>
      <c r="I137" s="7"/>
    </row>
    <row r="138" spans="2:9" ht="15">
      <c r="B138" s="32"/>
      <c r="C138" s="31"/>
      <c r="D138" s="31"/>
      <c r="E138" s="7"/>
      <c r="F138" s="7"/>
      <c r="G138" s="7"/>
      <c r="H138" s="7"/>
      <c r="I138" s="7"/>
    </row>
    <row r="139" spans="2:9" ht="15">
      <c r="B139" s="32"/>
      <c r="C139" s="31"/>
      <c r="D139" s="31"/>
      <c r="E139" s="7"/>
      <c r="F139" s="7"/>
      <c r="G139" s="7"/>
      <c r="H139" s="7"/>
      <c r="I139" s="7"/>
    </row>
    <row r="140" spans="2:9" ht="15">
      <c r="B140" s="32"/>
      <c r="C140" s="31"/>
      <c r="D140" s="31"/>
      <c r="E140" s="7"/>
      <c r="F140" s="7"/>
      <c r="G140" s="7"/>
      <c r="H140" s="7"/>
      <c r="I140" s="7"/>
    </row>
    <row r="141" spans="2:9" ht="15">
      <c r="B141" s="32"/>
      <c r="C141" s="31"/>
      <c r="D141" s="31"/>
      <c r="E141" s="7"/>
      <c r="F141" s="7"/>
      <c r="G141" s="7"/>
      <c r="H141" s="7"/>
      <c r="I141" s="7"/>
    </row>
    <row r="142" spans="2:9" ht="15">
      <c r="B142" s="32"/>
      <c r="C142" s="31"/>
      <c r="D142" s="31"/>
      <c r="E142" s="7"/>
      <c r="F142" s="7"/>
      <c r="G142" s="7"/>
      <c r="H142" s="7"/>
      <c r="I142" s="7"/>
    </row>
    <row r="143" spans="2:9" ht="15">
      <c r="B143" s="32"/>
      <c r="C143" s="31"/>
      <c r="D143" s="31"/>
      <c r="E143" s="7"/>
      <c r="F143" s="7"/>
      <c r="G143" s="7"/>
      <c r="H143" s="7"/>
      <c r="I143" s="7"/>
    </row>
    <row r="144" spans="2:9" ht="15">
      <c r="B144" s="32"/>
      <c r="C144" s="31"/>
      <c r="D144" s="31"/>
      <c r="E144" s="7"/>
      <c r="F144" s="7"/>
      <c r="G144" s="7"/>
      <c r="H144" s="7"/>
      <c r="I144" s="7"/>
    </row>
    <row r="145" spans="2:9" ht="15">
      <c r="B145" s="32"/>
      <c r="C145" s="31"/>
      <c r="D145" s="31"/>
      <c r="E145" s="7"/>
      <c r="F145" s="7"/>
      <c r="G145" s="7"/>
      <c r="H145" s="7"/>
      <c r="I145" s="7"/>
    </row>
    <row r="146" spans="2:9" ht="15">
      <c r="B146" s="32"/>
      <c r="C146" s="31"/>
      <c r="D146" s="31"/>
      <c r="E146" s="7"/>
      <c r="F146" s="7"/>
      <c r="G146" s="7"/>
      <c r="H146" s="7"/>
      <c r="I146" s="7"/>
    </row>
    <row r="147" spans="2:9" ht="15">
      <c r="B147" s="32"/>
      <c r="C147" s="31"/>
      <c r="D147" s="31"/>
      <c r="E147" s="7"/>
      <c r="F147" s="7"/>
      <c r="G147" s="7"/>
      <c r="H147" s="7"/>
      <c r="I147" s="7"/>
    </row>
    <row r="148" spans="2:9" ht="15">
      <c r="B148" s="32"/>
      <c r="C148" s="31"/>
      <c r="D148" s="31"/>
      <c r="E148" s="7"/>
      <c r="F148" s="7"/>
      <c r="G148" s="7"/>
      <c r="H148" s="7"/>
      <c r="I148" s="7"/>
    </row>
    <row r="149" spans="2:9" ht="15">
      <c r="B149" s="32"/>
      <c r="C149" s="31"/>
      <c r="D149" s="31"/>
      <c r="E149" s="7"/>
      <c r="F149" s="7"/>
      <c r="G149" s="7"/>
      <c r="H149" s="7"/>
      <c r="I149" s="7"/>
    </row>
    <row r="150" spans="2:9" ht="15">
      <c r="B150" s="32"/>
      <c r="C150" s="31"/>
      <c r="D150" s="31"/>
      <c r="E150" s="7"/>
      <c r="F150" s="7"/>
      <c r="G150" s="7"/>
      <c r="H150" s="7"/>
      <c r="I150" s="7"/>
    </row>
    <row r="151" spans="2:9" ht="15">
      <c r="B151" s="32"/>
      <c r="C151" s="31"/>
      <c r="D151" s="31"/>
      <c r="E151" s="7"/>
      <c r="F151" s="7"/>
      <c r="G151" s="7"/>
      <c r="H151" s="7"/>
      <c r="I151" s="7"/>
    </row>
    <row r="152" spans="2:9" ht="15">
      <c r="B152" s="32"/>
      <c r="C152" s="31"/>
      <c r="D152" s="31"/>
      <c r="E152" s="7"/>
      <c r="F152" s="7"/>
      <c r="G152" s="7"/>
      <c r="H152" s="7"/>
      <c r="I152" s="7"/>
    </row>
    <row r="153" spans="2:9" ht="15">
      <c r="B153" s="32"/>
      <c r="C153" s="31"/>
      <c r="D153" s="31"/>
      <c r="E153" s="7"/>
      <c r="F153" s="7"/>
      <c r="G153" s="7"/>
      <c r="H153" s="7"/>
      <c r="I153" s="7"/>
    </row>
    <row r="154" spans="2:9" ht="15">
      <c r="B154" s="32"/>
      <c r="C154" s="31"/>
      <c r="D154" s="31"/>
      <c r="E154" s="7"/>
      <c r="F154" s="7"/>
      <c r="G154" s="7"/>
      <c r="H154" s="7"/>
      <c r="I154" s="7"/>
    </row>
    <row r="155" spans="2:9" ht="15">
      <c r="B155" s="32"/>
      <c r="C155" s="31"/>
      <c r="D155" s="31"/>
      <c r="E155" s="7"/>
      <c r="F155" s="7"/>
      <c r="G155" s="7"/>
      <c r="H155" s="7"/>
      <c r="I155" s="7"/>
    </row>
    <row r="156" spans="2:9" ht="15">
      <c r="B156" s="32"/>
      <c r="C156" s="31"/>
      <c r="D156" s="31"/>
      <c r="E156" s="7"/>
      <c r="F156" s="7"/>
      <c r="G156" s="7"/>
      <c r="H156" s="7"/>
      <c r="I156" s="7"/>
    </row>
    <row r="157" spans="2:9" ht="15">
      <c r="B157" s="32"/>
      <c r="C157" s="31"/>
      <c r="D157" s="31"/>
      <c r="E157" s="7"/>
      <c r="F157" s="7"/>
      <c r="G157" s="7"/>
      <c r="H157" s="7"/>
      <c r="I157" s="7"/>
    </row>
    <row r="158" spans="2:9" ht="15">
      <c r="B158" s="32"/>
      <c r="C158" s="31"/>
      <c r="D158" s="31"/>
      <c r="E158" s="7"/>
      <c r="F158" s="7"/>
      <c r="G158" s="7"/>
      <c r="H158" s="7"/>
      <c r="I158" s="7"/>
    </row>
    <row r="159" spans="2:9" ht="15">
      <c r="B159" s="32"/>
      <c r="C159" s="31"/>
      <c r="D159" s="31"/>
      <c r="E159" s="7"/>
      <c r="F159" s="7"/>
      <c r="G159" s="7"/>
      <c r="H159" s="7"/>
      <c r="I159" s="7"/>
    </row>
    <row r="160" spans="2:9" ht="15">
      <c r="B160" s="32"/>
      <c r="C160" s="7"/>
      <c r="D160" s="7"/>
      <c r="E160" s="7"/>
      <c r="F160" s="7"/>
      <c r="G160" s="7"/>
      <c r="H160" s="7"/>
      <c r="I160" s="7"/>
    </row>
    <row r="161" spans="2:9" ht="15">
      <c r="B161" s="32"/>
      <c r="C161" s="7"/>
      <c r="D161" s="7"/>
      <c r="E161" s="7"/>
      <c r="F161" s="7"/>
      <c r="G161" s="7"/>
      <c r="H161" s="7"/>
      <c r="I161" s="7"/>
    </row>
    <row r="162" spans="2:9" ht="15">
      <c r="B162" s="32"/>
      <c r="C162" s="7"/>
      <c r="D162" s="7"/>
      <c r="E162" s="7"/>
      <c r="F162" s="7"/>
      <c r="G162" s="7"/>
      <c r="H162" s="7"/>
      <c r="I162" s="7"/>
    </row>
    <row r="163" spans="2:9" ht="15">
      <c r="B163" s="32"/>
      <c r="C163" s="7"/>
      <c r="D163" s="7"/>
      <c r="E163" s="7"/>
      <c r="F163" s="7"/>
      <c r="G163" s="7"/>
      <c r="H163" s="7"/>
      <c r="I163" s="7"/>
    </row>
    <row r="164" spans="2:9" ht="15">
      <c r="B164" s="32"/>
      <c r="C164" s="7"/>
      <c r="D164" s="7"/>
      <c r="E164" s="7"/>
      <c r="F164" s="7"/>
      <c r="G164" s="7"/>
      <c r="H164" s="7"/>
      <c r="I164" s="7"/>
    </row>
    <row r="165" spans="2:9" ht="15">
      <c r="B165" s="32"/>
      <c r="C165" s="7"/>
      <c r="D165" s="7"/>
      <c r="E165" s="7"/>
      <c r="F165" s="7"/>
      <c r="G165" s="7"/>
      <c r="H165" s="7"/>
      <c r="I165" s="7"/>
    </row>
    <row r="166" spans="2:9" ht="15">
      <c r="B166" s="32"/>
      <c r="C166" s="7"/>
      <c r="D166" s="7"/>
      <c r="E166" s="7"/>
      <c r="F166" s="7"/>
      <c r="G166" s="7"/>
      <c r="H166" s="7"/>
      <c r="I166" s="7"/>
    </row>
    <row r="167" spans="2:9" ht="15">
      <c r="B167" s="32"/>
      <c r="C167" s="7"/>
      <c r="D167" s="7"/>
      <c r="E167" s="7"/>
      <c r="F167" s="7"/>
      <c r="G167" s="7"/>
      <c r="H167" s="7"/>
      <c r="I167" s="7"/>
    </row>
    <row r="168" spans="2:9" ht="15">
      <c r="B168" s="32"/>
      <c r="C168" s="7"/>
      <c r="D168" s="7"/>
      <c r="E168" s="7"/>
      <c r="F168" s="7"/>
      <c r="G168" s="7"/>
      <c r="H168" s="7"/>
      <c r="I168" s="7"/>
    </row>
    <row r="169" spans="2:9" ht="15">
      <c r="B169" s="32"/>
      <c r="C169" s="7"/>
      <c r="D169" s="7"/>
      <c r="E169" s="7"/>
      <c r="F169" s="7"/>
      <c r="G169" s="7"/>
      <c r="H169" s="7"/>
      <c r="I169" s="7"/>
    </row>
    <row r="170" spans="2:9" ht="15">
      <c r="B170" s="32"/>
      <c r="C170" s="7"/>
      <c r="D170" s="7"/>
      <c r="E170" s="7"/>
      <c r="F170" s="7"/>
      <c r="G170" s="7"/>
      <c r="H170" s="7"/>
      <c r="I170" s="7"/>
    </row>
    <row r="171" spans="2:9" ht="15">
      <c r="B171" s="32"/>
      <c r="C171" s="7"/>
      <c r="D171" s="7"/>
      <c r="E171" s="7"/>
      <c r="F171" s="7"/>
      <c r="G171" s="7"/>
      <c r="H171" s="7"/>
      <c r="I17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0">
      <selection activeCell="E36" sqref="E36"/>
    </sheetView>
  </sheetViews>
  <sheetFormatPr defaultColWidth="9.140625" defaultRowHeight="15"/>
  <cols>
    <col min="1" max="1" width="13.28125" style="15" bestFit="1" customWidth="1"/>
    <col min="2" max="2" width="11.7109375" style="15" customWidth="1"/>
    <col min="3" max="3" width="9.28125" style="15" bestFit="1" customWidth="1"/>
    <col min="4" max="4" width="12.57421875" style="15" customWidth="1"/>
    <col min="5" max="5" width="9.28125" style="15" bestFit="1" customWidth="1"/>
    <col min="6" max="6" width="12.7109375" style="15" customWidth="1"/>
    <col min="7" max="16384" width="9.140625" style="15" customWidth="1"/>
  </cols>
  <sheetData>
    <row r="1" ht="12.75">
      <c r="A1" s="14">
        <v>40112</v>
      </c>
    </row>
    <row r="2" spans="1:11" ht="12.75" customHeight="1">
      <c r="A2" s="16" t="s">
        <v>86</v>
      </c>
      <c r="B2" s="16"/>
      <c r="C2" s="16"/>
      <c r="D2" s="16"/>
      <c r="E2" s="16"/>
      <c r="F2" s="16"/>
      <c r="G2" s="17"/>
      <c r="H2" s="17"/>
      <c r="I2" s="17"/>
      <c r="J2" s="17"/>
      <c r="K2" s="17"/>
    </row>
    <row r="3" ht="13.5" thickBot="1"/>
    <row r="4" spans="1:6" ht="30.75" customHeight="1" thickTop="1">
      <c r="A4" s="18" t="s">
        <v>2</v>
      </c>
      <c r="B4" s="19" t="s">
        <v>87</v>
      </c>
      <c r="C4" s="18" t="s">
        <v>2</v>
      </c>
      <c r="D4" s="19" t="s">
        <v>87</v>
      </c>
      <c r="E4" s="18" t="s">
        <v>2</v>
      </c>
      <c r="F4" s="20" t="s">
        <v>87</v>
      </c>
    </row>
    <row r="5" spans="1:6" ht="12.75">
      <c r="A5" s="21">
        <v>1913</v>
      </c>
      <c r="B5" s="22">
        <v>0.07</v>
      </c>
      <c r="C5" s="21">
        <v>1946</v>
      </c>
      <c r="D5" s="23">
        <v>0.8645</v>
      </c>
      <c r="E5" s="21">
        <v>1979</v>
      </c>
      <c r="F5" s="24">
        <v>0.7</v>
      </c>
    </row>
    <row r="6" spans="1:6" ht="12.75">
      <c r="A6" s="21">
        <v>1914</v>
      </c>
      <c r="B6" s="22">
        <v>0.07</v>
      </c>
      <c r="C6" s="21">
        <v>1947</v>
      </c>
      <c r="D6" s="23">
        <v>0.8645</v>
      </c>
      <c r="E6" s="21">
        <v>1980</v>
      </c>
      <c r="F6" s="24">
        <v>0.7</v>
      </c>
    </row>
    <row r="7" spans="1:6" ht="12.75">
      <c r="A7" s="21">
        <v>1915</v>
      </c>
      <c r="B7" s="22">
        <v>0.07</v>
      </c>
      <c r="C7" s="21">
        <v>1948</v>
      </c>
      <c r="D7" s="23">
        <v>0.8213</v>
      </c>
      <c r="E7" s="21">
        <v>1981</v>
      </c>
      <c r="F7" s="24">
        <v>0.69125</v>
      </c>
    </row>
    <row r="8" spans="1:6" ht="12.75">
      <c r="A8" s="21">
        <v>1916</v>
      </c>
      <c r="B8" s="22">
        <v>0.15</v>
      </c>
      <c r="C8" s="21">
        <v>1949</v>
      </c>
      <c r="D8" s="23">
        <v>0.8213</v>
      </c>
      <c r="E8" s="21">
        <v>1982</v>
      </c>
      <c r="F8" s="24">
        <v>0.5</v>
      </c>
    </row>
    <row r="9" spans="1:6" ht="12.75">
      <c r="A9" s="21">
        <v>1917</v>
      </c>
      <c r="B9" s="22">
        <v>0.67</v>
      </c>
      <c r="C9" s="21">
        <v>1950</v>
      </c>
      <c r="D9" s="23">
        <v>0.91</v>
      </c>
      <c r="E9" s="21">
        <v>1983</v>
      </c>
      <c r="F9" s="24">
        <v>0.5</v>
      </c>
    </row>
    <row r="10" spans="1:6" ht="12.75">
      <c r="A10" s="21">
        <v>1918</v>
      </c>
      <c r="B10" s="22">
        <v>0.77</v>
      </c>
      <c r="C10" s="21">
        <v>1951</v>
      </c>
      <c r="D10" s="23">
        <v>0.91</v>
      </c>
      <c r="E10" s="21">
        <v>1984</v>
      </c>
      <c r="F10" s="24">
        <v>0.5</v>
      </c>
    </row>
    <row r="11" spans="1:6" ht="12.75">
      <c r="A11" s="21">
        <v>1919</v>
      </c>
      <c r="B11" s="22">
        <v>0.73</v>
      </c>
      <c r="C11" s="21">
        <v>1952</v>
      </c>
      <c r="D11" s="23">
        <v>0.92</v>
      </c>
      <c r="E11" s="21">
        <v>1985</v>
      </c>
      <c r="F11" s="24">
        <v>0.5</v>
      </c>
    </row>
    <row r="12" spans="1:6" ht="12.75">
      <c r="A12" s="21">
        <v>1920</v>
      </c>
      <c r="B12" s="22">
        <v>0.73</v>
      </c>
      <c r="C12" s="21">
        <v>1953</v>
      </c>
      <c r="D12" s="23">
        <v>0.92</v>
      </c>
      <c r="E12" s="21">
        <v>1986</v>
      </c>
      <c r="F12" s="24">
        <v>0.5</v>
      </c>
    </row>
    <row r="13" spans="1:6" ht="12.75">
      <c r="A13" s="21">
        <v>1921</v>
      </c>
      <c r="B13" s="22">
        <v>0.73</v>
      </c>
      <c r="C13" s="21">
        <v>1954</v>
      </c>
      <c r="D13" s="23">
        <v>0.91</v>
      </c>
      <c r="E13" s="21">
        <v>1987</v>
      </c>
      <c r="F13" s="24">
        <v>0.385</v>
      </c>
    </row>
    <row r="14" spans="1:6" ht="12.75">
      <c r="A14" s="21">
        <v>1922</v>
      </c>
      <c r="B14" s="22">
        <v>0.56</v>
      </c>
      <c r="C14" s="21">
        <v>1955</v>
      </c>
      <c r="D14" s="23">
        <v>0.91</v>
      </c>
      <c r="E14" s="21">
        <v>1988</v>
      </c>
      <c r="F14" s="24">
        <v>0.28</v>
      </c>
    </row>
    <row r="15" spans="1:6" ht="12.75">
      <c r="A15" s="21">
        <v>1923</v>
      </c>
      <c r="B15" s="22">
        <v>0.56</v>
      </c>
      <c r="C15" s="21">
        <v>1956</v>
      </c>
      <c r="D15" s="23">
        <v>0.91</v>
      </c>
      <c r="E15" s="21">
        <v>1989</v>
      </c>
      <c r="F15" s="24">
        <v>0.28</v>
      </c>
    </row>
    <row r="16" spans="1:6" ht="12.75">
      <c r="A16" s="21">
        <v>1924</v>
      </c>
      <c r="B16" s="22">
        <v>0.46</v>
      </c>
      <c r="C16" s="21">
        <v>1957</v>
      </c>
      <c r="D16" s="23">
        <v>0.91</v>
      </c>
      <c r="E16" s="21">
        <v>1990</v>
      </c>
      <c r="F16" s="24">
        <v>0.31</v>
      </c>
    </row>
    <row r="17" spans="1:6" ht="12.75">
      <c r="A17" s="21">
        <v>1925</v>
      </c>
      <c r="B17" s="22">
        <v>0.25</v>
      </c>
      <c r="C17" s="21">
        <v>1958</v>
      </c>
      <c r="D17" s="23">
        <v>0.91</v>
      </c>
      <c r="E17" s="21">
        <v>1991</v>
      </c>
      <c r="F17" s="24">
        <v>0.31</v>
      </c>
    </row>
    <row r="18" spans="1:6" ht="12.75">
      <c r="A18" s="21">
        <v>1926</v>
      </c>
      <c r="B18" s="22">
        <v>0.25</v>
      </c>
      <c r="C18" s="21">
        <v>1959</v>
      </c>
      <c r="D18" s="23">
        <v>0.91</v>
      </c>
      <c r="E18" s="21">
        <v>1992</v>
      </c>
      <c r="F18" s="24">
        <v>0.31</v>
      </c>
    </row>
    <row r="19" spans="1:6" ht="12.75">
      <c r="A19" s="21">
        <v>1927</v>
      </c>
      <c r="B19" s="22">
        <v>0.25</v>
      </c>
      <c r="C19" s="21">
        <v>1960</v>
      </c>
      <c r="D19" s="23">
        <v>0.91</v>
      </c>
      <c r="E19" s="21">
        <v>1993</v>
      </c>
      <c r="F19" s="24">
        <v>0.396</v>
      </c>
    </row>
    <row r="20" spans="1:6" ht="12.75">
      <c r="A20" s="21">
        <v>1928</v>
      </c>
      <c r="B20" s="22">
        <v>0.25</v>
      </c>
      <c r="C20" s="21">
        <v>1961</v>
      </c>
      <c r="D20" s="23">
        <v>0.91</v>
      </c>
      <c r="E20" s="21">
        <v>1994</v>
      </c>
      <c r="F20" s="24">
        <v>0.396</v>
      </c>
    </row>
    <row r="21" spans="1:6" ht="12.75">
      <c r="A21" s="21">
        <v>1929</v>
      </c>
      <c r="B21" s="22">
        <v>0.24</v>
      </c>
      <c r="C21" s="21">
        <v>1962</v>
      </c>
      <c r="D21" s="23">
        <v>0.91</v>
      </c>
      <c r="E21" s="21">
        <v>1995</v>
      </c>
      <c r="F21" s="24">
        <v>0.396</v>
      </c>
    </row>
    <row r="22" spans="1:6" ht="12.75">
      <c r="A22" s="21">
        <v>1930</v>
      </c>
      <c r="B22" s="22">
        <v>0.25</v>
      </c>
      <c r="C22" s="21">
        <v>1963</v>
      </c>
      <c r="D22" s="23">
        <v>0.91</v>
      </c>
      <c r="E22" s="21">
        <v>1996</v>
      </c>
      <c r="F22" s="24">
        <v>0.396</v>
      </c>
    </row>
    <row r="23" spans="1:6" ht="12.75">
      <c r="A23" s="21">
        <v>1931</v>
      </c>
      <c r="B23" s="22">
        <v>0.25</v>
      </c>
      <c r="C23" s="21">
        <v>1964</v>
      </c>
      <c r="D23" s="23">
        <v>0.77</v>
      </c>
      <c r="E23" s="21">
        <v>1997</v>
      </c>
      <c r="F23" s="24">
        <v>0.396</v>
      </c>
    </row>
    <row r="24" spans="1:6" ht="12.75">
      <c r="A24" s="21">
        <v>1932</v>
      </c>
      <c r="B24" s="22">
        <v>0.63</v>
      </c>
      <c r="C24" s="21">
        <v>1965</v>
      </c>
      <c r="D24" s="23">
        <v>0.7</v>
      </c>
      <c r="E24" s="21">
        <v>1998</v>
      </c>
      <c r="F24" s="24">
        <v>0.396</v>
      </c>
    </row>
    <row r="25" spans="1:6" ht="12.75">
      <c r="A25" s="21">
        <v>1933</v>
      </c>
      <c r="B25" s="22">
        <v>0.63</v>
      </c>
      <c r="C25" s="21">
        <v>1966</v>
      </c>
      <c r="D25" s="23">
        <v>0.7</v>
      </c>
      <c r="E25" s="21">
        <v>1999</v>
      </c>
      <c r="F25" s="24">
        <v>0.396</v>
      </c>
    </row>
    <row r="26" spans="1:6" ht="12.75">
      <c r="A26" s="21">
        <v>1934</v>
      </c>
      <c r="B26" s="22">
        <v>0.63</v>
      </c>
      <c r="C26" s="21">
        <v>1967</v>
      </c>
      <c r="D26" s="23">
        <v>0.7</v>
      </c>
      <c r="E26" s="21">
        <v>2000</v>
      </c>
      <c r="F26" s="24">
        <v>0.396</v>
      </c>
    </row>
    <row r="27" spans="1:6" ht="12.75">
      <c r="A27" s="21">
        <v>1935</v>
      </c>
      <c r="B27" s="22">
        <v>0.63</v>
      </c>
      <c r="C27" s="21">
        <v>1968</v>
      </c>
      <c r="D27" s="23">
        <v>0.7525</v>
      </c>
      <c r="E27" s="21">
        <v>2001</v>
      </c>
      <c r="F27" s="24">
        <v>0.386</v>
      </c>
    </row>
    <row r="28" spans="1:6" ht="12.75">
      <c r="A28" s="21">
        <v>1936</v>
      </c>
      <c r="B28" s="22">
        <v>0.79</v>
      </c>
      <c r="C28" s="21">
        <v>1969</v>
      </c>
      <c r="D28" s="23">
        <v>0.77</v>
      </c>
      <c r="E28" s="21">
        <v>2002</v>
      </c>
      <c r="F28" s="24">
        <v>0.386</v>
      </c>
    </row>
    <row r="29" spans="1:6" ht="12.75">
      <c r="A29" s="21">
        <v>1937</v>
      </c>
      <c r="B29" s="22">
        <v>0.79</v>
      </c>
      <c r="C29" s="21">
        <v>1970</v>
      </c>
      <c r="D29" s="23">
        <v>0.7175</v>
      </c>
      <c r="E29" s="21">
        <v>2003</v>
      </c>
      <c r="F29" s="24">
        <v>0.35</v>
      </c>
    </row>
    <row r="30" spans="1:6" ht="12.75">
      <c r="A30" s="25">
        <v>1938</v>
      </c>
      <c r="B30" s="22">
        <v>0.79</v>
      </c>
      <c r="C30" s="25">
        <v>1971</v>
      </c>
      <c r="D30" s="23">
        <v>0.7</v>
      </c>
      <c r="E30" s="25">
        <v>2004</v>
      </c>
      <c r="F30" s="26">
        <v>0.35</v>
      </c>
    </row>
    <row r="31" spans="1:6" ht="12.75">
      <c r="A31" s="25">
        <v>1939</v>
      </c>
      <c r="B31" s="22">
        <v>0.79</v>
      </c>
      <c r="C31" s="25">
        <v>1972</v>
      </c>
      <c r="D31" s="23">
        <v>0.7</v>
      </c>
      <c r="E31" s="25">
        <v>2005</v>
      </c>
      <c r="F31" s="26">
        <v>0.35</v>
      </c>
    </row>
    <row r="32" spans="1:6" ht="12.75">
      <c r="A32" s="25">
        <v>1940</v>
      </c>
      <c r="B32" s="23">
        <v>0.811</v>
      </c>
      <c r="C32" s="25">
        <v>1973</v>
      </c>
      <c r="D32" s="23">
        <v>0.7</v>
      </c>
      <c r="E32" s="25">
        <v>2006</v>
      </c>
      <c r="F32" s="26">
        <v>0.35</v>
      </c>
    </row>
    <row r="33" spans="1:6" ht="12.75">
      <c r="A33" s="25">
        <v>1941</v>
      </c>
      <c r="B33" s="23">
        <v>0.81</v>
      </c>
      <c r="C33" s="25">
        <v>1974</v>
      </c>
      <c r="D33" s="23">
        <v>0.7</v>
      </c>
      <c r="E33" s="25">
        <v>2007</v>
      </c>
      <c r="F33" s="26">
        <v>0.35</v>
      </c>
    </row>
    <row r="34" spans="1:6" ht="12.75">
      <c r="A34" s="25">
        <v>1942</v>
      </c>
      <c r="B34" s="23">
        <v>0.88</v>
      </c>
      <c r="C34" s="25">
        <v>1975</v>
      </c>
      <c r="D34" s="23">
        <v>0.7</v>
      </c>
      <c r="E34" s="25">
        <v>2008</v>
      </c>
      <c r="F34" s="26">
        <v>0.35</v>
      </c>
    </row>
    <row r="35" spans="1:6" ht="12.75">
      <c r="A35" s="25">
        <v>1943</v>
      </c>
      <c r="B35" s="23">
        <v>0.88</v>
      </c>
      <c r="C35" s="25">
        <v>1976</v>
      </c>
      <c r="D35" s="23">
        <v>0.7</v>
      </c>
      <c r="E35" s="25">
        <v>2009</v>
      </c>
      <c r="F35" s="26">
        <v>0.35</v>
      </c>
    </row>
    <row r="36" spans="1:6" ht="12.75">
      <c r="A36" s="25">
        <v>1944</v>
      </c>
      <c r="B36" s="23">
        <v>0.94</v>
      </c>
      <c r="C36" s="25">
        <v>1977</v>
      </c>
      <c r="D36" s="23">
        <v>0.7</v>
      </c>
      <c r="E36" s="25">
        <v>2010</v>
      </c>
      <c r="F36" s="26">
        <v>0.35</v>
      </c>
    </row>
    <row r="37" spans="1:6" ht="12.75">
      <c r="A37" s="27">
        <v>1945</v>
      </c>
      <c r="B37" s="28">
        <v>0.94</v>
      </c>
      <c r="C37" s="27">
        <v>1978</v>
      </c>
      <c r="D37" s="28">
        <v>0.7</v>
      </c>
      <c r="E37" s="27"/>
      <c r="F37" s="29"/>
    </row>
    <row r="39" spans="1:6" ht="63.75" customHeight="1">
      <c r="A39" s="43" t="s">
        <v>88</v>
      </c>
      <c r="B39" s="43"/>
      <c r="C39" s="43"/>
      <c r="D39" s="43"/>
      <c r="E39" s="43"/>
      <c r="F39" s="43"/>
    </row>
    <row r="41" spans="1:6" ht="51" customHeight="1">
      <c r="A41" s="43" t="s">
        <v>89</v>
      </c>
      <c r="B41" s="44"/>
      <c r="C41" s="44"/>
      <c r="D41" s="44"/>
      <c r="E41" s="44"/>
      <c r="F41" s="44"/>
    </row>
  </sheetData>
  <sheetProtection/>
  <mergeCells count="2">
    <mergeCell ref="A39:F39"/>
    <mergeCell ref="A41:F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rrachmat</cp:lastModifiedBy>
  <cp:lastPrinted>2012-12-03T17:30:59Z</cp:lastPrinted>
  <dcterms:created xsi:type="dcterms:W3CDTF">2009-11-20T15:22:58Z</dcterms:created>
  <dcterms:modified xsi:type="dcterms:W3CDTF">2012-12-03T17:36:20Z</dcterms:modified>
  <cp:category/>
  <cp:version/>
  <cp:contentType/>
  <cp:contentStatus/>
</cp:coreProperties>
</file>