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GAP_RSP\Spending_and_Budget_Initiative\Health Care\Research Portfolio\Health Care Freedom Index\Attachments for Website\"/>
    </mc:Choice>
  </mc:AlternateContent>
  <bookViews>
    <workbookView xWindow="0" yWindow="0" windowWidth="20490" windowHeight="7155" activeTab="2"/>
  </bookViews>
  <sheets>
    <sheet name="Definitions" sheetId="3" r:id="rId1"/>
    <sheet name="Raw Data" sheetId="2" r:id="rId2"/>
    <sheet name="Score" sheetId="1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 l="1"/>
  <c r="C56" i="1"/>
  <c r="D56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B56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</calcChain>
</file>

<file path=xl/sharedStrings.xml><?xml version="1.0" encoding="utf-8"?>
<sst xmlns="http://schemas.openxmlformats.org/spreadsheetml/2006/main" count="196" uniqueCount="90">
  <si>
    <t>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</si>
  <si>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</si>
  <si>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</si>
  <si>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</si>
  <si>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</si>
  <si>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</si>
  <si>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</si>
  <si>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</si>
  <si>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</si>
  <si>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</si>
  <si>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</si>
  <si>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</si>
  <si>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</si>
  <si>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</si>
  <si>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</si>
  <si>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</si>
  <si>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</si>
  <si>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</si>
  <si>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</si>
  <si>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</si>
  <si>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</si>
  <si>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</si>
  <si>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</si>
  <si>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</si>
  <si>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</si>
  <si>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</si>
  <si>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</si>
  <si>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</si>
  <si>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</si>
  <si>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</si>
  <si>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</si>
  <si>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</si>
  <si>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</si>
  <si>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</si>
  <si>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</si>
  <si>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</si>
  <si>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</si>
  <si>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</si>
  <si>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</si>
  <si>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</si>
  <si>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</si>
  <si>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</si>
  <si>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</si>
  <si>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</si>
  <si>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</si>
  <si>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</si>
  <si>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</si>
  <si>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</si>
  <si>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</si>
  <si>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</si>
  <si>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</si>
  <si>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</si>
  <si>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http://mercatus.org/publication/40-years-certificate-need-laws-across-america</t>
  </si>
  <si>
    <t>http://www.ahpanet.org/national_directory.html</t>
  </si>
  <si>
    <t>http://mercatus.org/sites/default/files/Koopman-Certificate-of-Need-NC-MOP_1.pdf</t>
  </si>
  <si>
    <t>5 Fully free (No CON laws)</t>
  </si>
  <si>
    <t>4 Mostly free (1 to 5 services subject to CON laws)</t>
  </si>
  <si>
    <t>3 Equally free and unfree (6 to 9 services subject to CON laws)</t>
  </si>
  <si>
    <t>2 Mostly regulated (10 to 19 services subject to CON laws)</t>
  </si>
  <si>
    <t>1 Highly regulated (20 or more services subject to CON laws)</t>
  </si>
  <si>
    <t>POINTS</t>
  </si>
  <si>
    <t>SCORE</t>
  </si>
  <si>
    <t>http://www.pewtrusts.org/~/media/assets/2016/02/national_assessment_of_state_oversight_of_sterile_drug_compounding.pdf</t>
  </si>
  <si>
    <t>1 Highly regulated (state mandates full USP Ch. 797 code or equivalent for sterile compounding)</t>
  </si>
  <si>
    <t>3 Equally free and unfree (state mandates partial USP Ch. 797 code or equivalent for sterile compounding)</t>
  </si>
  <si>
    <t>Compounding Rx</t>
  </si>
  <si>
    <t>http://www.usp.org/usp-nf/notices/general-chapter-797-proposed-revision</t>
  </si>
  <si>
    <t>partial mandate</t>
  </si>
  <si>
    <t>full mandate</t>
  </si>
  <si>
    <t>not mandated</t>
  </si>
  <si>
    <t>no mandate</t>
  </si>
  <si>
    <t>* some states have pending mandates (these have been scored as "no mandate" since adoption is not certain)</t>
  </si>
  <si>
    <t>Sources and Notes:</t>
  </si>
  <si>
    <t>5 Fully free (state does not substantially mandate compounding practices)</t>
  </si>
  <si>
    <t>Rx Monitoring</t>
  </si>
  <si>
    <t>4 Mostly free (PDMP established)</t>
  </si>
  <si>
    <t>5 Fully free (No prescription drug monitoring program)</t>
  </si>
  <si>
    <t>3 Equally free/unfree (Legally mandate providers enrollment)</t>
  </si>
  <si>
    <t>2 Mostly regulated (Mandate licensed providers to access state PDMP)</t>
  </si>
  <si>
    <t>1 Highly regulated (Substantial punitive consequences for failure to use PDMP)</t>
  </si>
  <si>
    <t>http://www.ncsl.org/research/health/injury-prevention-legislation-database.aspx</t>
  </si>
  <si>
    <t>http://www.namsdl.org/library/2155A1A5-BAEF-E751-709EAA09D57E8FDD/</t>
  </si>
  <si>
    <t>http://www.namsdl.org/library/4475CD3E-1372-636C-DD2E5186156DFB6F/</t>
  </si>
  <si>
    <t>* Data for Rx Monitoring extracted by Darcy from the regulatory narrative</t>
  </si>
  <si>
    <t>https://www.mercatus.org/publications/state-certificate-need-laws-2016</t>
  </si>
  <si>
    <t>PROVIDER REGULATION SUBINDEX</t>
  </si>
  <si>
    <t>State has fewer certificate-of-need restrictions (CON)</t>
  </si>
  <si>
    <t>CON</t>
  </si>
  <si>
    <t>State puts fewer restrictions on compounding pharmacies (Compounding Rx)</t>
  </si>
  <si>
    <t>State lacks burdensome prescription monitoring mandates (Rx Monitoring)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</si>
</sst>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0" xfId="0" applyFont="1"/>
    <xf numFmtId="0" fontId="1" fillId="2" borderId="0" xfId="0" applyFont="1" applyFill="1"/>
    <xf numFmtId="0" fontId="1" fillId="3" borderId="0" xfId="0" applyFont="1" applyFill="1"/>
    <xf numFmtId="0" fontId="3" fillId="0" borderId="0" xfId="1" applyAlignment="1" applyProtection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164" fontId="0" fillId="0" borderId="0" xfId="0" applyNumberFormat="1"/>
    <xf numFmtId="0" fontId="0" fillId="0" borderId="0" xfId="0" applyFill="1"/>
    <xf numFmtId="0" fontId="4" fillId="0" borderId="0" xfId="0" applyFont="1"/>
    <xf numFmtId="164" fontId="0" fillId="5" borderId="0" xfId="0" applyNumberFormat="1" applyFill="1"/>
    <xf numFmtId="164" fontId="0" fillId="5" borderId="0" xfId="0" applyNumberFormat="1" applyFill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csl.org/research/health/injury-prevention-legislation-database.aspx" TargetMode="External"/><Relationship Id="rId3" Type="http://schemas.openxmlformats.org/officeDocument/2006/relationships/hyperlink" Target="http://www.usp.org/usp-nf/notices/general-chapter-797-proposed-revision" TargetMode="External"/><Relationship Id="rId7" Type="http://schemas.openxmlformats.org/officeDocument/2006/relationships/hyperlink" Target="http://www.namsdl.org/library/4475CD3E-1372-636C-DD2E5186156DFB6F/" TargetMode="External"/><Relationship Id="rId2" Type="http://schemas.openxmlformats.org/officeDocument/2006/relationships/hyperlink" Target="http://www.pewtrusts.org/~/media/assets/2016/02/national_assessment_of_state_oversight_of_sterile_drug_compounding.pdf" TargetMode="External"/><Relationship Id="rId1" Type="http://schemas.openxmlformats.org/officeDocument/2006/relationships/hyperlink" Target="http://mercatus.org/sites/default/files/Koopman-Certificate-of-Need-NC-MOP_1.pdf" TargetMode="External"/><Relationship Id="rId6" Type="http://schemas.openxmlformats.org/officeDocument/2006/relationships/hyperlink" Target="http://www.namsdl.org/library/2155A1A5-BAEF-E751-709EAA09D57E8FDD/" TargetMode="External"/><Relationship Id="rId5" Type="http://schemas.openxmlformats.org/officeDocument/2006/relationships/hyperlink" Target="http://mercatus.org/publication/40-years-certificate-need-laws-across-america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ahpanet.org/national_directory.html" TargetMode="External"/><Relationship Id="rId9" Type="http://schemas.openxmlformats.org/officeDocument/2006/relationships/hyperlink" Target="https://www.mercatus.org/publications/state-certificate-need-laws-20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9"/>
  <sheetViews>
    <sheetView workbookViewId="0">
      <selection activeCell="A33" sqref="A33"/>
    </sheetView>
  </sheetViews>
  <sheetFormatPr defaultRowHeight="15" x14ac:dyDescent="0.25"/>
  <cols>
    <col min="1" max="1" width="118.85546875" bestFit="1" customWidth="1"/>
  </cols>
  <sheetData>
    <row r="2" spans="1:1" ht="21" x14ac:dyDescent="0.35">
      <c r="A2" s="1" t="s">
        <v>85</v>
      </c>
    </row>
    <row r="4" spans="1:1" s="9" customFormat="1" x14ac:dyDescent="0.25">
      <c r="A4" s="3" t="s">
        <v>86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1" spans="1:1" x14ac:dyDescent="0.25">
      <c r="A11" s="10" t="s">
        <v>72</v>
      </c>
    </row>
    <row r="12" spans="1:1" x14ac:dyDescent="0.25">
      <c r="A12" s="4" t="s">
        <v>84</v>
      </c>
    </row>
    <row r="13" spans="1:1" x14ac:dyDescent="0.25">
      <c r="A13" s="4" t="s">
        <v>53</v>
      </c>
    </row>
    <row r="14" spans="1:1" x14ac:dyDescent="0.25">
      <c r="A14" s="4" t="s">
        <v>52</v>
      </c>
    </row>
    <row r="15" spans="1:1" x14ac:dyDescent="0.25">
      <c r="A15" s="4" t="s">
        <v>54</v>
      </c>
    </row>
    <row r="16" spans="1:1" x14ac:dyDescent="0.25">
      <c r="A16" s="4"/>
    </row>
    <row r="18" spans="1:1" x14ac:dyDescent="0.25">
      <c r="A18" s="3" t="s">
        <v>88</v>
      </c>
    </row>
    <row r="19" spans="1:1" x14ac:dyDescent="0.25">
      <c r="A19" t="s">
        <v>73</v>
      </c>
    </row>
    <row r="20" spans="1:1" x14ac:dyDescent="0.25">
      <c r="A20" t="s">
        <v>64</v>
      </c>
    </row>
    <row r="21" spans="1:1" x14ac:dyDescent="0.25">
      <c r="A21" t="s">
        <v>63</v>
      </c>
    </row>
    <row r="23" spans="1:1" x14ac:dyDescent="0.25">
      <c r="A23" s="10" t="s">
        <v>72</v>
      </c>
    </row>
    <row r="24" spans="1:1" x14ac:dyDescent="0.25">
      <c r="A24" s="4" t="s">
        <v>62</v>
      </c>
    </row>
    <row r="25" spans="1:1" x14ac:dyDescent="0.25">
      <c r="A25" s="4" t="s">
        <v>66</v>
      </c>
    </row>
    <row r="26" spans="1:1" x14ac:dyDescent="0.25">
      <c r="A26" t="s">
        <v>71</v>
      </c>
    </row>
    <row r="29" spans="1:1" x14ac:dyDescent="0.25">
      <c r="A29" s="3" t="s">
        <v>89</v>
      </c>
    </row>
    <row r="30" spans="1:1" x14ac:dyDescent="0.25">
      <c r="A30" t="s">
        <v>76</v>
      </c>
    </row>
    <row r="31" spans="1:1" x14ac:dyDescent="0.25">
      <c r="A31" t="s">
        <v>75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6" spans="1:1" x14ac:dyDescent="0.25">
      <c r="A36" s="10" t="s">
        <v>72</v>
      </c>
    </row>
    <row r="37" spans="1:1" x14ac:dyDescent="0.25">
      <c r="A37" s="4" t="s">
        <v>80</v>
      </c>
    </row>
    <row r="38" spans="1:1" x14ac:dyDescent="0.25">
      <c r="A38" s="4" t="s">
        <v>81</v>
      </c>
    </row>
    <row r="39" spans="1:1" x14ac:dyDescent="0.25">
      <c r="A39" s="4" t="s">
        <v>82</v>
      </c>
    </row>
  </sheetData>
  <hyperlinks>
    <hyperlink ref="A15" r:id="rId1"/>
    <hyperlink ref="A24" r:id="rId2"/>
    <hyperlink ref="A25" r:id="rId3"/>
    <hyperlink ref="A13" r:id="rId4"/>
    <hyperlink ref="A14" r:id="rId5"/>
    <hyperlink ref="A38" r:id="rId6"/>
    <hyperlink ref="A39" r:id="rId7"/>
    <hyperlink ref="A37" r:id="rId8"/>
    <hyperlink ref="A12" r:id="rId9"/>
  </hyperlinks>
  <pageMargins left="0.7" right="0.7" top="0.75" bottom="0.75" header="0.3" footer="0.3"/>
  <pageSetup orientation="portrait" horizontalDpi="4294967293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6"/>
  <sheetViews>
    <sheetView workbookViewId="0">
      <selection activeCell="I13" sqref="I13"/>
    </sheetView>
  </sheetViews>
  <sheetFormatPr defaultRowHeight="15" x14ac:dyDescent="0.25"/>
  <cols>
    <col min="1" max="1" width="19.140625" bestFit="1" customWidth="1"/>
    <col min="2" max="2" width="14.85546875" style="5" customWidth="1"/>
    <col min="3" max="3" width="17.140625" customWidth="1"/>
    <col min="4" max="4" width="14.7109375" style="5" customWidth="1"/>
  </cols>
  <sheetData>
    <row r="2" spans="1:6" ht="21" x14ac:dyDescent="0.35">
      <c r="A2" s="1" t="s">
        <v>85</v>
      </c>
    </row>
    <row r="3" spans="1:6" x14ac:dyDescent="0.25">
      <c r="D3" s="13" t="s">
        <v>83</v>
      </c>
    </row>
    <row r="4" spans="1:6" x14ac:dyDescent="0.25">
      <c r="A4" s="2" t="s">
        <v>0</v>
      </c>
      <c r="B4" s="6" t="s">
        <v>87</v>
      </c>
      <c r="C4" s="6" t="s">
        <v>65</v>
      </c>
      <c r="D4" s="6" t="s">
        <v>74</v>
      </c>
    </row>
    <row r="5" spans="1:6" x14ac:dyDescent="0.25">
      <c r="A5" t="s">
        <v>1</v>
      </c>
      <c r="B5" s="5">
        <v>20</v>
      </c>
      <c r="C5" s="5" t="s">
        <v>67</v>
      </c>
      <c r="F5" s="5"/>
    </row>
    <row r="6" spans="1:6" x14ac:dyDescent="0.25">
      <c r="A6" t="s">
        <v>2</v>
      </c>
      <c r="B6" s="5">
        <v>20</v>
      </c>
      <c r="C6" s="5" t="s">
        <v>67</v>
      </c>
      <c r="F6" s="5"/>
    </row>
    <row r="7" spans="1:6" x14ac:dyDescent="0.25">
      <c r="A7" t="s">
        <v>3</v>
      </c>
      <c r="B7" s="5">
        <v>1</v>
      </c>
      <c r="C7" s="5" t="s">
        <v>70</v>
      </c>
      <c r="F7" s="5"/>
    </row>
    <row r="8" spans="1:6" x14ac:dyDescent="0.25">
      <c r="A8" t="s">
        <v>4</v>
      </c>
      <c r="B8" s="5">
        <v>6</v>
      </c>
      <c r="C8" s="5" t="s">
        <v>67</v>
      </c>
      <c r="F8" s="5"/>
    </row>
    <row r="9" spans="1:6" x14ac:dyDescent="0.25">
      <c r="A9" t="s">
        <v>5</v>
      </c>
      <c r="B9" s="5">
        <v>0</v>
      </c>
      <c r="C9" s="5" t="s">
        <v>67</v>
      </c>
      <c r="F9" s="5"/>
    </row>
    <row r="10" spans="1:6" x14ac:dyDescent="0.25">
      <c r="A10" t="s">
        <v>6</v>
      </c>
      <c r="B10" s="5">
        <v>0</v>
      </c>
      <c r="C10" s="5" t="s">
        <v>67</v>
      </c>
      <c r="F10" s="5"/>
    </row>
    <row r="11" spans="1:6" x14ac:dyDescent="0.25">
      <c r="A11" t="s">
        <v>7</v>
      </c>
      <c r="B11" s="5">
        <v>12</v>
      </c>
      <c r="C11" s="5" t="s">
        <v>68</v>
      </c>
      <c r="F11" s="5"/>
    </row>
    <row r="12" spans="1:6" x14ac:dyDescent="0.25">
      <c r="A12" t="s">
        <v>8</v>
      </c>
      <c r="B12" s="5">
        <v>8</v>
      </c>
      <c r="C12" s="5" t="s">
        <v>67</v>
      </c>
      <c r="F12" s="5"/>
    </row>
    <row r="13" spans="1:6" x14ac:dyDescent="0.25">
      <c r="A13" t="s">
        <v>9</v>
      </c>
      <c r="B13" s="5">
        <v>17</v>
      </c>
      <c r="C13" s="5" t="s">
        <v>68</v>
      </c>
      <c r="F13" s="5"/>
    </row>
    <row r="14" spans="1:6" x14ac:dyDescent="0.25">
      <c r="A14" t="s">
        <v>10</v>
      </c>
      <c r="B14" s="5">
        <v>20</v>
      </c>
      <c r="C14" s="5" t="s">
        <v>68</v>
      </c>
      <c r="F14" s="5"/>
    </row>
    <row r="15" spans="1:6" x14ac:dyDescent="0.25">
      <c r="A15" t="s">
        <v>11</v>
      </c>
      <c r="B15" s="5">
        <v>29</v>
      </c>
      <c r="C15" s="5" t="s">
        <v>68</v>
      </c>
      <c r="F15" s="5"/>
    </row>
    <row r="16" spans="1:6" x14ac:dyDescent="0.25">
      <c r="A16" t="s">
        <v>12</v>
      </c>
      <c r="B16" s="5">
        <v>0</v>
      </c>
      <c r="C16" s="5" t="s">
        <v>70</v>
      </c>
      <c r="F16" s="5"/>
    </row>
    <row r="17" spans="1:6" x14ac:dyDescent="0.25">
      <c r="A17" t="s">
        <v>13</v>
      </c>
      <c r="B17" s="5">
        <v>13</v>
      </c>
      <c r="C17" s="5" t="s">
        <v>70</v>
      </c>
      <c r="F17" s="5"/>
    </row>
    <row r="18" spans="1:6" x14ac:dyDescent="0.25">
      <c r="A18" t="s">
        <v>14</v>
      </c>
      <c r="B18" s="5">
        <v>0</v>
      </c>
      <c r="C18" s="5" t="s">
        <v>68</v>
      </c>
      <c r="F18" s="5"/>
    </row>
    <row r="19" spans="1:6" x14ac:dyDescent="0.25">
      <c r="A19" t="s">
        <v>15</v>
      </c>
      <c r="B19" s="5">
        <v>17</v>
      </c>
      <c r="C19" s="5" t="s">
        <v>70</v>
      </c>
      <c r="F19" s="5"/>
    </row>
    <row r="20" spans="1:6" x14ac:dyDescent="0.25">
      <c r="A20" t="s">
        <v>16</v>
      </c>
      <c r="B20" s="5">
        <v>0</v>
      </c>
      <c r="C20" s="5" t="s">
        <v>70</v>
      </c>
      <c r="F20" s="5"/>
    </row>
    <row r="21" spans="1:6" x14ac:dyDescent="0.25">
      <c r="A21" t="s">
        <v>17</v>
      </c>
      <c r="B21" s="5">
        <v>21</v>
      </c>
      <c r="C21" s="5" t="s">
        <v>68</v>
      </c>
      <c r="F21" s="5"/>
    </row>
    <row r="22" spans="1:6" x14ac:dyDescent="0.25">
      <c r="A22" t="s">
        <v>18</v>
      </c>
      <c r="B22" s="5">
        <v>3</v>
      </c>
      <c r="C22" s="5" t="s">
        <v>68</v>
      </c>
      <c r="F22" s="5"/>
    </row>
    <row r="23" spans="1:6" x14ac:dyDescent="0.25">
      <c r="A23" t="s">
        <v>19</v>
      </c>
      <c r="B23" s="5">
        <v>12</v>
      </c>
      <c r="C23" s="5" t="s">
        <v>68</v>
      </c>
      <c r="F23" s="5"/>
    </row>
    <row r="24" spans="1:6" x14ac:dyDescent="0.25">
      <c r="A24" t="s">
        <v>20</v>
      </c>
      <c r="B24" s="5">
        <v>17</v>
      </c>
      <c r="C24" s="5" t="s">
        <v>68</v>
      </c>
      <c r="F24" s="5"/>
    </row>
    <row r="25" spans="1:6" x14ac:dyDescent="0.25">
      <c r="A25" t="s">
        <v>21</v>
      </c>
      <c r="B25" s="5">
        <v>19</v>
      </c>
      <c r="C25" s="5" t="s">
        <v>68</v>
      </c>
      <c r="F25" s="5"/>
    </row>
    <row r="26" spans="1:6" x14ac:dyDescent="0.25">
      <c r="A26" t="s">
        <v>22</v>
      </c>
      <c r="B26" s="5">
        <v>18</v>
      </c>
      <c r="C26" s="5" t="s">
        <v>68</v>
      </c>
      <c r="F26" s="5"/>
    </row>
    <row r="27" spans="1:6" x14ac:dyDescent="0.25">
      <c r="A27" t="s">
        <v>23</v>
      </c>
      <c r="B27" s="5">
        <v>0</v>
      </c>
      <c r="C27" s="5" t="s">
        <v>68</v>
      </c>
      <c r="F27" s="5"/>
    </row>
    <row r="28" spans="1:6" x14ac:dyDescent="0.25">
      <c r="A28" t="s">
        <v>24</v>
      </c>
      <c r="B28" s="5">
        <v>18</v>
      </c>
      <c r="C28" s="5" t="s">
        <v>69</v>
      </c>
      <c r="F28" s="5"/>
    </row>
    <row r="29" spans="1:6" x14ac:dyDescent="0.25">
      <c r="A29" t="s">
        <v>25</v>
      </c>
      <c r="B29" s="5">
        <v>18</v>
      </c>
      <c r="C29" s="5" t="s">
        <v>67</v>
      </c>
      <c r="F29" s="5"/>
    </row>
    <row r="30" spans="1:6" x14ac:dyDescent="0.25">
      <c r="A30" t="s">
        <v>26</v>
      </c>
      <c r="B30" s="5">
        <v>8</v>
      </c>
      <c r="C30" s="5" t="s">
        <v>68</v>
      </c>
      <c r="F30" s="5"/>
    </row>
    <row r="31" spans="1:6" x14ac:dyDescent="0.25">
      <c r="A31" t="s">
        <v>27</v>
      </c>
      <c r="B31" s="5">
        <v>4</v>
      </c>
      <c r="C31" s="5" t="s">
        <v>67</v>
      </c>
      <c r="F31" s="5"/>
    </row>
    <row r="32" spans="1:6" x14ac:dyDescent="0.25">
      <c r="A32" t="s">
        <v>28</v>
      </c>
      <c r="B32" s="5">
        <v>8</v>
      </c>
      <c r="C32" s="5" t="s">
        <v>67</v>
      </c>
      <c r="F32" s="5"/>
    </row>
    <row r="33" spans="1:6" x14ac:dyDescent="0.25">
      <c r="A33" t="s">
        <v>29</v>
      </c>
      <c r="B33" s="5">
        <v>0</v>
      </c>
      <c r="C33" s="5" t="s">
        <v>68</v>
      </c>
      <c r="F33" s="5"/>
    </row>
    <row r="34" spans="1:6" x14ac:dyDescent="0.25">
      <c r="A34" t="s">
        <v>30</v>
      </c>
      <c r="B34" s="5">
        <v>26</v>
      </c>
      <c r="C34" s="5" t="s">
        <v>67</v>
      </c>
      <c r="F34" s="5"/>
    </row>
    <row r="35" spans="1:6" x14ac:dyDescent="0.25">
      <c r="A35" t="s">
        <v>31</v>
      </c>
      <c r="B35" s="5">
        <v>0</v>
      </c>
      <c r="C35" s="5" t="s">
        <v>68</v>
      </c>
      <c r="F35" s="5"/>
    </row>
    <row r="36" spans="1:6" x14ac:dyDescent="0.25">
      <c r="A36" t="s">
        <v>32</v>
      </c>
      <c r="B36" s="5">
        <v>23</v>
      </c>
      <c r="C36" s="5" t="s">
        <v>68</v>
      </c>
      <c r="F36" s="5"/>
    </row>
    <row r="37" spans="1:6" x14ac:dyDescent="0.25">
      <c r="A37" t="s">
        <v>33</v>
      </c>
      <c r="B37" s="5">
        <v>25</v>
      </c>
      <c r="C37" s="5" t="s">
        <v>68</v>
      </c>
      <c r="F37" s="5"/>
    </row>
    <row r="38" spans="1:6" x14ac:dyDescent="0.25">
      <c r="A38" t="s">
        <v>34</v>
      </c>
      <c r="B38" s="5">
        <v>0</v>
      </c>
      <c r="C38" s="5" t="s">
        <v>67</v>
      </c>
      <c r="F38" s="5"/>
    </row>
    <row r="39" spans="1:6" x14ac:dyDescent="0.25">
      <c r="A39" t="s">
        <v>35</v>
      </c>
      <c r="B39" s="5">
        <v>1</v>
      </c>
      <c r="C39" s="5" t="s">
        <v>68</v>
      </c>
      <c r="F39" s="5"/>
    </row>
    <row r="40" spans="1:6" x14ac:dyDescent="0.25">
      <c r="A40" t="s">
        <v>36</v>
      </c>
      <c r="B40" s="5">
        <v>5</v>
      </c>
      <c r="C40" s="5" t="s">
        <v>68</v>
      </c>
      <c r="F40" s="5"/>
    </row>
    <row r="41" spans="1:6" x14ac:dyDescent="0.25">
      <c r="A41" t="s">
        <v>37</v>
      </c>
      <c r="B41" s="5">
        <v>17</v>
      </c>
      <c r="C41" s="5" t="s">
        <v>67</v>
      </c>
      <c r="F41" s="5"/>
    </row>
    <row r="42" spans="1:6" x14ac:dyDescent="0.25">
      <c r="A42" t="s">
        <v>38</v>
      </c>
      <c r="B42" s="5">
        <v>0</v>
      </c>
      <c r="C42" s="5" t="s">
        <v>70</v>
      </c>
      <c r="F42" s="5"/>
    </row>
    <row r="43" spans="1:6" x14ac:dyDescent="0.25">
      <c r="A43" t="s">
        <v>39</v>
      </c>
      <c r="B43" s="5">
        <v>23</v>
      </c>
      <c r="C43" s="5" t="s">
        <v>67</v>
      </c>
      <c r="F43" s="5"/>
    </row>
    <row r="44" spans="1:6" x14ac:dyDescent="0.25">
      <c r="A44" t="s">
        <v>40</v>
      </c>
      <c r="B44" s="5">
        <v>22</v>
      </c>
      <c r="C44" s="5" t="s">
        <v>70</v>
      </c>
      <c r="F44" s="5"/>
    </row>
    <row r="45" spans="1:6" x14ac:dyDescent="0.25">
      <c r="A45" t="s">
        <v>41</v>
      </c>
      <c r="B45" s="5">
        <v>0</v>
      </c>
      <c r="C45" s="5" t="s">
        <v>67</v>
      </c>
      <c r="F45" s="5"/>
    </row>
    <row r="46" spans="1:6" x14ac:dyDescent="0.25">
      <c r="A46" t="s">
        <v>42</v>
      </c>
      <c r="B46" s="5">
        <v>23</v>
      </c>
      <c r="C46" s="5" t="s">
        <v>68</v>
      </c>
      <c r="F46" s="5"/>
    </row>
    <row r="47" spans="1:6" x14ac:dyDescent="0.25">
      <c r="A47" t="s">
        <v>43</v>
      </c>
      <c r="B47" s="5">
        <v>0</v>
      </c>
      <c r="C47" s="5" t="s">
        <v>68</v>
      </c>
      <c r="F47" s="5"/>
    </row>
    <row r="48" spans="1:6" x14ac:dyDescent="0.25">
      <c r="A48" t="s">
        <v>44</v>
      </c>
      <c r="B48" s="5">
        <v>0</v>
      </c>
      <c r="C48" s="5" t="s">
        <v>68</v>
      </c>
      <c r="F48" s="5"/>
    </row>
    <row r="49" spans="1:6" x14ac:dyDescent="0.25">
      <c r="A49" t="s">
        <v>45</v>
      </c>
      <c r="B49" s="5">
        <v>30</v>
      </c>
      <c r="C49" s="5" t="s">
        <v>68</v>
      </c>
      <c r="F49" s="5"/>
    </row>
    <row r="50" spans="1:6" x14ac:dyDescent="0.25">
      <c r="A50" t="s">
        <v>46</v>
      </c>
      <c r="B50" s="5">
        <v>20</v>
      </c>
      <c r="C50" s="5" t="s">
        <v>68</v>
      </c>
      <c r="F50" s="5"/>
    </row>
    <row r="51" spans="1:6" x14ac:dyDescent="0.25">
      <c r="A51" t="s">
        <v>47</v>
      </c>
      <c r="B51" s="5">
        <v>17</v>
      </c>
      <c r="C51" s="5" t="s">
        <v>68</v>
      </c>
      <c r="F51" s="5"/>
    </row>
    <row r="52" spans="1:6" x14ac:dyDescent="0.25">
      <c r="A52" t="s">
        <v>48</v>
      </c>
      <c r="B52" s="5">
        <v>23</v>
      </c>
      <c r="C52" s="5" t="s">
        <v>68</v>
      </c>
      <c r="F52" s="5"/>
    </row>
    <row r="53" spans="1:6" x14ac:dyDescent="0.25">
      <c r="A53" t="s">
        <v>49</v>
      </c>
      <c r="B53" s="5">
        <v>0</v>
      </c>
      <c r="C53" s="5" t="s">
        <v>70</v>
      </c>
      <c r="F53" s="5"/>
    </row>
    <row r="54" spans="1:6" x14ac:dyDescent="0.25">
      <c r="A54" t="s">
        <v>50</v>
      </c>
      <c r="B54" s="5">
        <v>0</v>
      </c>
      <c r="C54" s="5" t="s">
        <v>67</v>
      </c>
      <c r="F54" s="5"/>
    </row>
    <row r="55" spans="1:6" x14ac:dyDescent="0.25">
      <c r="A55" t="s">
        <v>51</v>
      </c>
      <c r="B55" s="5">
        <v>28</v>
      </c>
      <c r="C55" s="5" t="s">
        <v>70</v>
      </c>
      <c r="F55" s="5"/>
    </row>
    <row r="56" spans="1:6" x14ac:dyDescent="0.25">
      <c r="B56" s="12">
        <f>AVERAGE(B5:B55)</f>
        <v>11.607843137254902</v>
      </c>
      <c r="D56" s="14"/>
    </row>
  </sheetData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6"/>
  <sheetViews>
    <sheetView tabSelected="1" workbookViewId="0">
      <selection activeCell="I7" sqref="I7"/>
    </sheetView>
  </sheetViews>
  <sheetFormatPr defaultRowHeight="15" x14ac:dyDescent="0.25"/>
  <cols>
    <col min="1" max="1" width="19.140625" bestFit="1" customWidth="1"/>
    <col min="2" max="2" width="14.85546875" style="5" customWidth="1"/>
    <col min="3" max="3" width="16.140625" style="5" bestFit="1" customWidth="1"/>
    <col min="4" max="4" width="15.28515625" style="5" customWidth="1"/>
    <col min="5" max="5" width="9.140625" customWidth="1"/>
    <col min="6" max="6" width="10.42578125" customWidth="1"/>
    <col min="7" max="7" width="9.140625" customWidth="1"/>
  </cols>
  <sheetData>
    <row r="2" spans="1:6" ht="21" x14ac:dyDescent="0.35">
      <c r="A2" s="1" t="s">
        <v>85</v>
      </c>
    </row>
    <row r="4" spans="1:6" x14ac:dyDescent="0.25">
      <c r="A4" s="2" t="s">
        <v>0</v>
      </c>
      <c r="B4" s="6" t="s">
        <v>87</v>
      </c>
      <c r="C4" s="6" t="s">
        <v>65</v>
      </c>
      <c r="D4" s="6" t="s">
        <v>74</v>
      </c>
      <c r="E4" s="7" t="s">
        <v>60</v>
      </c>
      <c r="F4" s="7" t="s">
        <v>61</v>
      </c>
    </row>
    <row r="5" spans="1:6" x14ac:dyDescent="0.25">
      <c r="A5" t="s">
        <v>1</v>
      </c>
      <c r="B5" s="5">
        <v>1</v>
      </c>
      <c r="C5" s="5">
        <v>3</v>
      </c>
      <c r="D5" s="5">
        <v>3</v>
      </c>
      <c r="E5">
        <f>SUM(B5:D5)</f>
        <v>7</v>
      </c>
      <c r="F5" s="8">
        <f>AVERAGE(B5:D5)</f>
        <v>2.3333333333333335</v>
      </c>
    </row>
    <row r="6" spans="1:6" x14ac:dyDescent="0.25">
      <c r="A6" t="s">
        <v>2</v>
      </c>
      <c r="B6" s="5">
        <v>1</v>
      </c>
      <c r="C6" s="5">
        <v>3</v>
      </c>
      <c r="D6" s="5">
        <v>4</v>
      </c>
      <c r="E6">
        <f t="shared" ref="E6:E55" si="0">SUM(B6:D6)</f>
        <v>8</v>
      </c>
      <c r="F6" s="8">
        <f t="shared" ref="F6:F55" si="1">AVERAGE(B6:D6)</f>
        <v>2.6666666666666665</v>
      </c>
    </row>
    <row r="7" spans="1:6" x14ac:dyDescent="0.25">
      <c r="A7" t="s">
        <v>3</v>
      </c>
      <c r="B7" s="5">
        <v>4</v>
      </c>
      <c r="C7" s="5">
        <v>5</v>
      </c>
      <c r="D7" s="5">
        <v>1</v>
      </c>
      <c r="E7">
        <f t="shared" si="0"/>
        <v>10</v>
      </c>
      <c r="F7" s="8">
        <f t="shared" si="1"/>
        <v>3.3333333333333335</v>
      </c>
    </row>
    <row r="8" spans="1:6" x14ac:dyDescent="0.25">
      <c r="A8" t="s">
        <v>4</v>
      </c>
      <c r="B8" s="5">
        <v>3</v>
      </c>
      <c r="C8" s="5">
        <v>3</v>
      </c>
      <c r="D8" s="5">
        <v>4</v>
      </c>
      <c r="E8">
        <f t="shared" si="0"/>
        <v>10</v>
      </c>
      <c r="F8" s="8">
        <f t="shared" si="1"/>
        <v>3.3333333333333335</v>
      </c>
    </row>
    <row r="9" spans="1:6" x14ac:dyDescent="0.25">
      <c r="A9" t="s">
        <v>5</v>
      </c>
      <c r="B9" s="5">
        <v>5</v>
      </c>
      <c r="C9" s="5">
        <v>3</v>
      </c>
      <c r="D9" s="5">
        <v>1</v>
      </c>
      <c r="E9">
        <f t="shared" si="0"/>
        <v>9</v>
      </c>
      <c r="F9" s="8">
        <f t="shared" si="1"/>
        <v>3</v>
      </c>
    </row>
    <row r="10" spans="1:6" x14ac:dyDescent="0.25">
      <c r="A10" t="s">
        <v>6</v>
      </c>
      <c r="B10" s="5">
        <v>5</v>
      </c>
      <c r="C10" s="5">
        <v>3</v>
      </c>
      <c r="D10" s="5">
        <v>2</v>
      </c>
      <c r="E10">
        <f t="shared" si="0"/>
        <v>10</v>
      </c>
      <c r="F10" s="8">
        <f t="shared" si="1"/>
        <v>3.3333333333333335</v>
      </c>
    </row>
    <row r="11" spans="1:6" x14ac:dyDescent="0.25">
      <c r="A11" t="s">
        <v>7</v>
      </c>
      <c r="B11" s="5">
        <v>2</v>
      </c>
      <c r="C11" s="5">
        <v>1</v>
      </c>
      <c r="D11" s="5">
        <v>3</v>
      </c>
      <c r="E11">
        <f t="shared" si="0"/>
        <v>6</v>
      </c>
      <c r="F11" s="8">
        <f t="shared" si="1"/>
        <v>2</v>
      </c>
    </row>
    <row r="12" spans="1:6" x14ac:dyDescent="0.25">
      <c r="A12" t="s">
        <v>8</v>
      </c>
      <c r="B12" s="5">
        <v>3</v>
      </c>
      <c r="C12" s="5">
        <v>3</v>
      </c>
      <c r="D12" s="5">
        <v>2</v>
      </c>
      <c r="E12">
        <f t="shared" si="0"/>
        <v>8</v>
      </c>
      <c r="F12" s="8">
        <f t="shared" si="1"/>
        <v>2.6666666666666665</v>
      </c>
    </row>
    <row r="13" spans="1:6" x14ac:dyDescent="0.25">
      <c r="A13" t="s">
        <v>9</v>
      </c>
      <c r="B13" s="5">
        <v>2</v>
      </c>
      <c r="C13" s="5">
        <v>1</v>
      </c>
      <c r="D13" s="5">
        <v>4</v>
      </c>
      <c r="E13">
        <f t="shared" si="0"/>
        <v>7</v>
      </c>
      <c r="F13" s="8">
        <f t="shared" si="1"/>
        <v>2.3333333333333335</v>
      </c>
    </row>
    <row r="14" spans="1:6" x14ac:dyDescent="0.25">
      <c r="A14" t="s">
        <v>10</v>
      </c>
      <c r="B14" s="5">
        <v>1</v>
      </c>
      <c r="C14" s="5">
        <v>1</v>
      </c>
      <c r="D14" s="5">
        <v>2</v>
      </c>
      <c r="E14">
        <f t="shared" si="0"/>
        <v>4</v>
      </c>
      <c r="F14" s="8">
        <f t="shared" si="1"/>
        <v>1.3333333333333333</v>
      </c>
    </row>
    <row r="15" spans="1:6" x14ac:dyDescent="0.25">
      <c r="A15" t="s">
        <v>11</v>
      </c>
      <c r="B15" s="5">
        <v>1</v>
      </c>
      <c r="C15" s="5">
        <v>1</v>
      </c>
      <c r="D15" s="5">
        <v>4</v>
      </c>
      <c r="E15">
        <f t="shared" si="0"/>
        <v>6</v>
      </c>
      <c r="F15" s="8">
        <f t="shared" si="1"/>
        <v>2</v>
      </c>
    </row>
    <row r="16" spans="1:6" x14ac:dyDescent="0.25">
      <c r="A16" t="s">
        <v>12</v>
      </c>
      <c r="B16" s="5">
        <v>5</v>
      </c>
      <c r="C16" s="5">
        <v>5</v>
      </c>
      <c r="D16" s="5">
        <v>3</v>
      </c>
      <c r="E16">
        <f t="shared" si="0"/>
        <v>13</v>
      </c>
      <c r="F16" s="8">
        <f t="shared" si="1"/>
        <v>4.333333333333333</v>
      </c>
    </row>
    <row r="17" spans="1:6" x14ac:dyDescent="0.25">
      <c r="A17" t="s">
        <v>13</v>
      </c>
      <c r="B17" s="5">
        <v>2</v>
      </c>
      <c r="C17" s="5">
        <v>5</v>
      </c>
      <c r="D17" s="5">
        <v>4</v>
      </c>
      <c r="E17">
        <f t="shared" si="0"/>
        <v>11</v>
      </c>
      <c r="F17" s="8">
        <f t="shared" si="1"/>
        <v>3.6666666666666665</v>
      </c>
    </row>
    <row r="18" spans="1:6" x14ac:dyDescent="0.25">
      <c r="A18" t="s">
        <v>14</v>
      </c>
      <c r="B18" s="5">
        <v>5</v>
      </c>
      <c r="C18" s="5">
        <v>1</v>
      </c>
      <c r="D18" s="5">
        <v>2</v>
      </c>
      <c r="E18">
        <f t="shared" si="0"/>
        <v>8</v>
      </c>
      <c r="F18" s="8">
        <f t="shared" si="1"/>
        <v>2.6666666666666665</v>
      </c>
    </row>
    <row r="19" spans="1:6" x14ac:dyDescent="0.25">
      <c r="A19" t="s">
        <v>15</v>
      </c>
      <c r="B19" s="5">
        <v>2</v>
      </c>
      <c r="C19" s="5">
        <v>5</v>
      </c>
      <c r="D19" s="5">
        <v>4</v>
      </c>
      <c r="E19">
        <f t="shared" si="0"/>
        <v>11</v>
      </c>
      <c r="F19" s="8">
        <f t="shared" si="1"/>
        <v>3.6666666666666665</v>
      </c>
    </row>
    <row r="20" spans="1:6" x14ac:dyDescent="0.25">
      <c r="A20" t="s">
        <v>16</v>
      </c>
      <c r="B20" s="5">
        <v>5</v>
      </c>
      <c r="C20" s="5">
        <v>5</v>
      </c>
      <c r="D20" s="5">
        <v>4</v>
      </c>
      <c r="E20">
        <f t="shared" si="0"/>
        <v>14</v>
      </c>
      <c r="F20" s="8">
        <f t="shared" si="1"/>
        <v>4.666666666666667</v>
      </c>
    </row>
    <row r="21" spans="1:6" x14ac:dyDescent="0.25">
      <c r="A21" t="s">
        <v>17</v>
      </c>
      <c r="B21" s="5">
        <v>1</v>
      </c>
      <c r="C21" s="5">
        <v>1</v>
      </c>
      <c r="D21" s="5">
        <v>1</v>
      </c>
      <c r="E21">
        <f t="shared" si="0"/>
        <v>3</v>
      </c>
      <c r="F21" s="8">
        <f t="shared" si="1"/>
        <v>1</v>
      </c>
    </row>
    <row r="22" spans="1:6" x14ac:dyDescent="0.25">
      <c r="A22" t="s">
        <v>18</v>
      </c>
      <c r="B22" s="5">
        <v>4</v>
      </c>
      <c r="C22" s="5">
        <v>1</v>
      </c>
      <c r="D22" s="5">
        <v>2</v>
      </c>
      <c r="E22">
        <f t="shared" si="0"/>
        <v>7</v>
      </c>
      <c r="F22" s="8">
        <f t="shared" si="1"/>
        <v>2.3333333333333335</v>
      </c>
    </row>
    <row r="23" spans="1:6" x14ac:dyDescent="0.25">
      <c r="A23" t="s">
        <v>19</v>
      </c>
      <c r="B23" s="5">
        <v>2</v>
      </c>
      <c r="C23" s="5">
        <v>1</v>
      </c>
      <c r="D23" s="5">
        <v>3</v>
      </c>
      <c r="E23">
        <f t="shared" si="0"/>
        <v>6</v>
      </c>
      <c r="F23" s="8">
        <f t="shared" si="1"/>
        <v>2</v>
      </c>
    </row>
    <row r="24" spans="1:6" x14ac:dyDescent="0.25">
      <c r="A24" t="s">
        <v>20</v>
      </c>
      <c r="B24" s="5">
        <v>2</v>
      </c>
      <c r="C24" s="5">
        <v>1</v>
      </c>
      <c r="D24" s="5">
        <v>4</v>
      </c>
      <c r="E24">
        <f t="shared" si="0"/>
        <v>7</v>
      </c>
      <c r="F24" s="8">
        <f t="shared" si="1"/>
        <v>2.3333333333333335</v>
      </c>
    </row>
    <row r="25" spans="1:6" x14ac:dyDescent="0.25">
      <c r="A25" t="s">
        <v>21</v>
      </c>
      <c r="B25" s="5">
        <v>2</v>
      </c>
      <c r="C25" s="5">
        <v>1</v>
      </c>
      <c r="D25" s="5">
        <v>2</v>
      </c>
      <c r="E25">
        <f t="shared" si="0"/>
        <v>5</v>
      </c>
      <c r="F25" s="8">
        <f t="shared" si="1"/>
        <v>1.6666666666666667</v>
      </c>
    </row>
    <row r="26" spans="1:6" x14ac:dyDescent="0.25">
      <c r="A26" t="s">
        <v>22</v>
      </c>
      <c r="B26" s="5">
        <v>2</v>
      </c>
      <c r="C26" s="5">
        <v>1</v>
      </c>
      <c r="D26" s="5">
        <v>4</v>
      </c>
      <c r="E26">
        <f t="shared" si="0"/>
        <v>7</v>
      </c>
      <c r="F26" s="8">
        <f t="shared" si="1"/>
        <v>2.3333333333333335</v>
      </c>
    </row>
    <row r="27" spans="1:6" x14ac:dyDescent="0.25">
      <c r="A27" t="s">
        <v>23</v>
      </c>
      <c r="B27" s="5">
        <v>5</v>
      </c>
      <c r="C27" s="5">
        <v>1</v>
      </c>
      <c r="D27" s="5">
        <v>2</v>
      </c>
      <c r="E27">
        <f t="shared" si="0"/>
        <v>8</v>
      </c>
      <c r="F27" s="8">
        <f t="shared" si="1"/>
        <v>2.6666666666666665</v>
      </c>
    </row>
    <row r="28" spans="1:6" x14ac:dyDescent="0.25">
      <c r="A28" t="s">
        <v>24</v>
      </c>
      <c r="B28" s="5">
        <v>2</v>
      </c>
      <c r="C28" s="5">
        <v>5</v>
      </c>
      <c r="D28" s="5">
        <v>2</v>
      </c>
      <c r="E28">
        <f t="shared" si="0"/>
        <v>9</v>
      </c>
      <c r="F28" s="8">
        <f t="shared" si="1"/>
        <v>3</v>
      </c>
    </row>
    <row r="29" spans="1:6" x14ac:dyDescent="0.25">
      <c r="A29" t="s">
        <v>25</v>
      </c>
      <c r="B29" s="5">
        <v>2</v>
      </c>
      <c r="C29" s="5">
        <v>3</v>
      </c>
      <c r="D29" s="5">
        <v>4</v>
      </c>
      <c r="E29">
        <f t="shared" si="0"/>
        <v>9</v>
      </c>
      <c r="F29" s="8">
        <f t="shared" si="1"/>
        <v>3</v>
      </c>
    </row>
    <row r="30" spans="1:6" x14ac:dyDescent="0.25">
      <c r="A30" t="s">
        <v>26</v>
      </c>
      <c r="B30" s="5">
        <v>3</v>
      </c>
      <c r="C30" s="5">
        <v>1</v>
      </c>
      <c r="D30" s="5">
        <v>4</v>
      </c>
      <c r="E30">
        <f t="shared" si="0"/>
        <v>8</v>
      </c>
      <c r="F30" s="8">
        <f t="shared" si="1"/>
        <v>2.6666666666666665</v>
      </c>
    </row>
    <row r="31" spans="1:6" x14ac:dyDescent="0.25">
      <c r="A31" t="s">
        <v>27</v>
      </c>
      <c r="B31" s="5">
        <v>4</v>
      </c>
      <c r="C31" s="5">
        <v>3</v>
      </c>
      <c r="D31" s="5">
        <v>4</v>
      </c>
      <c r="E31">
        <f t="shared" si="0"/>
        <v>11</v>
      </c>
      <c r="F31" s="8">
        <f t="shared" si="1"/>
        <v>3.6666666666666665</v>
      </c>
    </row>
    <row r="32" spans="1:6" x14ac:dyDescent="0.25">
      <c r="A32" t="s">
        <v>28</v>
      </c>
      <c r="B32" s="5">
        <v>3</v>
      </c>
      <c r="C32" s="5">
        <v>3</v>
      </c>
      <c r="D32" s="5">
        <v>2</v>
      </c>
      <c r="E32">
        <f t="shared" si="0"/>
        <v>8</v>
      </c>
      <c r="F32" s="8">
        <f t="shared" si="1"/>
        <v>2.6666666666666665</v>
      </c>
    </row>
    <row r="33" spans="1:6" x14ac:dyDescent="0.25">
      <c r="A33" t="s">
        <v>29</v>
      </c>
      <c r="B33" s="5">
        <v>5</v>
      </c>
      <c r="C33" s="5">
        <v>1</v>
      </c>
      <c r="D33" s="5">
        <v>3</v>
      </c>
      <c r="E33">
        <f t="shared" si="0"/>
        <v>9</v>
      </c>
      <c r="F33" s="8">
        <f t="shared" si="1"/>
        <v>3</v>
      </c>
    </row>
    <row r="34" spans="1:6" x14ac:dyDescent="0.25">
      <c r="A34" t="s">
        <v>30</v>
      </c>
      <c r="B34" s="5">
        <v>1</v>
      </c>
      <c r="C34" s="5">
        <v>3</v>
      </c>
      <c r="D34" s="5">
        <v>4</v>
      </c>
      <c r="E34">
        <f t="shared" si="0"/>
        <v>8</v>
      </c>
      <c r="F34" s="8">
        <f t="shared" si="1"/>
        <v>2.6666666666666665</v>
      </c>
    </row>
    <row r="35" spans="1:6" x14ac:dyDescent="0.25">
      <c r="A35" t="s">
        <v>31</v>
      </c>
      <c r="B35" s="5">
        <v>5</v>
      </c>
      <c r="C35" s="5">
        <v>1</v>
      </c>
      <c r="D35" s="5">
        <v>2</v>
      </c>
      <c r="E35">
        <f t="shared" si="0"/>
        <v>8</v>
      </c>
      <c r="F35" s="8">
        <f t="shared" si="1"/>
        <v>2.6666666666666665</v>
      </c>
    </row>
    <row r="36" spans="1:6" x14ac:dyDescent="0.25">
      <c r="A36" t="s">
        <v>32</v>
      </c>
      <c r="B36" s="5">
        <v>1</v>
      </c>
      <c r="C36" s="5">
        <v>1</v>
      </c>
      <c r="D36" s="5">
        <v>2</v>
      </c>
      <c r="E36">
        <f t="shared" si="0"/>
        <v>4</v>
      </c>
      <c r="F36" s="8">
        <f t="shared" si="1"/>
        <v>1.3333333333333333</v>
      </c>
    </row>
    <row r="37" spans="1:6" x14ac:dyDescent="0.25">
      <c r="A37" t="s">
        <v>33</v>
      </c>
      <c r="B37" s="5">
        <v>1</v>
      </c>
      <c r="C37" s="5">
        <v>1</v>
      </c>
      <c r="D37" s="5">
        <v>2</v>
      </c>
      <c r="E37">
        <f t="shared" si="0"/>
        <v>4</v>
      </c>
      <c r="F37" s="8">
        <f t="shared" si="1"/>
        <v>1.3333333333333333</v>
      </c>
    </row>
    <row r="38" spans="1:6" x14ac:dyDescent="0.25">
      <c r="A38" t="s">
        <v>34</v>
      </c>
      <c r="B38" s="5">
        <v>5</v>
      </c>
      <c r="C38" s="5">
        <v>3</v>
      </c>
      <c r="D38" s="5">
        <v>2</v>
      </c>
      <c r="E38">
        <f t="shared" si="0"/>
        <v>10</v>
      </c>
      <c r="F38" s="8">
        <f t="shared" si="1"/>
        <v>3.3333333333333335</v>
      </c>
    </row>
    <row r="39" spans="1:6" x14ac:dyDescent="0.25">
      <c r="A39" t="s">
        <v>35</v>
      </c>
      <c r="B39" s="5">
        <v>4</v>
      </c>
      <c r="C39" s="5">
        <v>1</v>
      </c>
      <c r="D39" s="5">
        <v>1</v>
      </c>
      <c r="E39">
        <f t="shared" si="0"/>
        <v>6</v>
      </c>
      <c r="F39" s="8">
        <f t="shared" si="1"/>
        <v>2</v>
      </c>
    </row>
    <row r="40" spans="1:6" x14ac:dyDescent="0.25">
      <c r="A40" t="s">
        <v>36</v>
      </c>
      <c r="B40" s="5">
        <v>4</v>
      </c>
      <c r="C40" s="5">
        <v>1</v>
      </c>
      <c r="D40" s="5">
        <v>2</v>
      </c>
      <c r="E40">
        <f t="shared" si="0"/>
        <v>7</v>
      </c>
      <c r="F40" s="8">
        <f t="shared" si="1"/>
        <v>2.3333333333333335</v>
      </c>
    </row>
    <row r="41" spans="1:6" x14ac:dyDescent="0.25">
      <c r="A41" t="s">
        <v>37</v>
      </c>
      <c r="B41" s="5">
        <v>2</v>
      </c>
      <c r="C41" s="5">
        <v>3</v>
      </c>
      <c r="D41" s="5">
        <v>4</v>
      </c>
      <c r="E41">
        <f t="shared" si="0"/>
        <v>9</v>
      </c>
      <c r="F41" s="8">
        <f t="shared" si="1"/>
        <v>3</v>
      </c>
    </row>
    <row r="42" spans="1:6" x14ac:dyDescent="0.25">
      <c r="A42" t="s">
        <v>38</v>
      </c>
      <c r="B42" s="5">
        <v>5</v>
      </c>
      <c r="C42" s="5">
        <v>5</v>
      </c>
      <c r="D42" s="5">
        <v>4</v>
      </c>
      <c r="E42">
        <f t="shared" si="0"/>
        <v>14</v>
      </c>
      <c r="F42" s="8">
        <f t="shared" si="1"/>
        <v>4.666666666666667</v>
      </c>
    </row>
    <row r="43" spans="1:6" x14ac:dyDescent="0.25">
      <c r="A43" t="s">
        <v>39</v>
      </c>
      <c r="B43" s="5">
        <v>1</v>
      </c>
      <c r="C43" s="5">
        <v>3</v>
      </c>
      <c r="D43" s="5">
        <v>2</v>
      </c>
      <c r="E43">
        <f t="shared" si="0"/>
        <v>6</v>
      </c>
      <c r="F43" s="8">
        <f t="shared" si="1"/>
        <v>2</v>
      </c>
    </row>
    <row r="44" spans="1:6" x14ac:dyDescent="0.25">
      <c r="A44" t="s">
        <v>40</v>
      </c>
      <c r="B44" s="5">
        <v>1</v>
      </c>
      <c r="C44" s="5">
        <v>5</v>
      </c>
      <c r="D44" s="5">
        <v>4</v>
      </c>
      <c r="E44">
        <f t="shared" si="0"/>
        <v>10</v>
      </c>
      <c r="F44" s="8">
        <f t="shared" si="1"/>
        <v>3.3333333333333335</v>
      </c>
    </row>
    <row r="45" spans="1:6" x14ac:dyDescent="0.25">
      <c r="A45" t="s">
        <v>41</v>
      </c>
      <c r="B45" s="5">
        <v>5</v>
      </c>
      <c r="C45" s="5">
        <v>3</v>
      </c>
      <c r="D45" s="5">
        <v>4</v>
      </c>
      <c r="E45">
        <f t="shared" si="0"/>
        <v>12</v>
      </c>
      <c r="F45" s="8">
        <f t="shared" si="1"/>
        <v>4</v>
      </c>
    </row>
    <row r="46" spans="1:6" x14ac:dyDescent="0.25">
      <c r="A46" t="s">
        <v>42</v>
      </c>
      <c r="B46" s="5">
        <v>1</v>
      </c>
      <c r="C46" s="5">
        <v>1</v>
      </c>
      <c r="D46" s="5">
        <v>2</v>
      </c>
      <c r="E46">
        <f t="shared" si="0"/>
        <v>4</v>
      </c>
      <c r="F46" s="8">
        <f t="shared" si="1"/>
        <v>1.3333333333333333</v>
      </c>
    </row>
    <row r="47" spans="1:6" x14ac:dyDescent="0.25">
      <c r="A47" t="s">
        <v>43</v>
      </c>
      <c r="B47" s="5">
        <v>5</v>
      </c>
      <c r="C47" s="5">
        <v>1</v>
      </c>
      <c r="D47" s="5">
        <v>2</v>
      </c>
      <c r="E47">
        <f t="shared" si="0"/>
        <v>8</v>
      </c>
      <c r="F47" s="8">
        <f t="shared" si="1"/>
        <v>2.6666666666666665</v>
      </c>
    </row>
    <row r="48" spans="1:6" x14ac:dyDescent="0.25">
      <c r="A48" t="s">
        <v>44</v>
      </c>
      <c r="B48" s="5">
        <v>5</v>
      </c>
      <c r="C48" s="5">
        <v>1</v>
      </c>
      <c r="D48" s="5">
        <v>3</v>
      </c>
      <c r="E48">
        <f t="shared" si="0"/>
        <v>9</v>
      </c>
      <c r="F48" s="8">
        <f t="shared" si="1"/>
        <v>3</v>
      </c>
    </row>
    <row r="49" spans="1:6" x14ac:dyDescent="0.25">
      <c r="A49" t="s">
        <v>45</v>
      </c>
      <c r="B49" s="5">
        <v>1</v>
      </c>
      <c r="C49" s="5">
        <v>1</v>
      </c>
      <c r="D49" s="5">
        <v>2</v>
      </c>
      <c r="E49">
        <f t="shared" si="0"/>
        <v>4</v>
      </c>
      <c r="F49" s="8">
        <f t="shared" si="1"/>
        <v>1.3333333333333333</v>
      </c>
    </row>
    <row r="50" spans="1:6" x14ac:dyDescent="0.25">
      <c r="A50" t="s">
        <v>46</v>
      </c>
      <c r="B50" s="5">
        <v>1</v>
      </c>
      <c r="C50" s="5">
        <v>1</v>
      </c>
      <c r="D50" s="5">
        <v>2</v>
      </c>
      <c r="E50">
        <f t="shared" si="0"/>
        <v>4</v>
      </c>
      <c r="F50" s="8">
        <f t="shared" si="1"/>
        <v>1.3333333333333333</v>
      </c>
    </row>
    <row r="51" spans="1:6" x14ac:dyDescent="0.25">
      <c r="A51" t="s">
        <v>47</v>
      </c>
      <c r="B51" s="5">
        <v>2</v>
      </c>
      <c r="C51" s="5">
        <v>1</v>
      </c>
      <c r="D51" s="5">
        <v>2</v>
      </c>
      <c r="E51">
        <f t="shared" si="0"/>
        <v>5</v>
      </c>
      <c r="F51" s="8">
        <f t="shared" si="1"/>
        <v>1.6666666666666667</v>
      </c>
    </row>
    <row r="52" spans="1:6" x14ac:dyDescent="0.25">
      <c r="A52" t="s">
        <v>48</v>
      </c>
      <c r="B52" s="5">
        <v>1</v>
      </c>
      <c r="C52" s="5">
        <v>1</v>
      </c>
      <c r="D52" s="5">
        <v>2</v>
      </c>
      <c r="E52">
        <f t="shared" si="0"/>
        <v>4</v>
      </c>
      <c r="F52" s="8">
        <f t="shared" si="1"/>
        <v>1.3333333333333333</v>
      </c>
    </row>
    <row r="53" spans="1:6" x14ac:dyDescent="0.25">
      <c r="A53" t="s">
        <v>49</v>
      </c>
      <c r="B53" s="5">
        <v>5</v>
      </c>
      <c r="C53" s="5">
        <v>5</v>
      </c>
      <c r="D53" s="5">
        <v>4</v>
      </c>
      <c r="E53">
        <f t="shared" si="0"/>
        <v>14</v>
      </c>
      <c r="F53" s="8">
        <f t="shared" si="1"/>
        <v>4.666666666666667</v>
      </c>
    </row>
    <row r="54" spans="1:6" x14ac:dyDescent="0.25">
      <c r="A54" t="s">
        <v>50</v>
      </c>
      <c r="B54" s="5">
        <v>5</v>
      </c>
      <c r="C54" s="5">
        <v>3</v>
      </c>
      <c r="D54" s="5">
        <v>4</v>
      </c>
      <c r="E54">
        <f t="shared" si="0"/>
        <v>12</v>
      </c>
      <c r="F54" s="8">
        <f t="shared" si="1"/>
        <v>4</v>
      </c>
    </row>
    <row r="55" spans="1:6" x14ac:dyDescent="0.25">
      <c r="A55" t="s">
        <v>51</v>
      </c>
      <c r="B55" s="5">
        <v>1</v>
      </c>
      <c r="C55" s="5">
        <v>5</v>
      </c>
      <c r="D55" s="5">
        <v>4</v>
      </c>
      <c r="E55">
        <f t="shared" si="0"/>
        <v>10</v>
      </c>
      <c r="F55" s="8">
        <f t="shared" si="1"/>
        <v>3.3333333333333335</v>
      </c>
    </row>
    <row r="56" spans="1:6" x14ac:dyDescent="0.25">
      <c r="B56" s="12">
        <f t="shared" ref="B56:E56" si="2">AVERAGE(B5:B55)</f>
        <v>2.8627450980392157</v>
      </c>
      <c r="C56" s="12">
        <f t="shared" si="2"/>
        <v>2.3725490196078431</v>
      </c>
      <c r="D56" s="12">
        <f t="shared" si="2"/>
        <v>2.8235294117647061</v>
      </c>
      <c r="E56" s="11">
        <f t="shared" si="2"/>
        <v>8.0588235294117645</v>
      </c>
      <c r="F56" s="11">
        <f>AVERAGE(F5:F55)</f>
        <v>2.6862745098039214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Definitions</vt:lpstr>
      <vt:lpstr>Raw Data</vt:lpstr>
      <vt:lpstr>Score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Rhoads</dc:creator>
  <cp:lastModifiedBy>Jamil Khan</cp:lastModifiedBy>
  <dcterms:created xsi:type="dcterms:W3CDTF">2016-03-28T15:04:03Z</dcterms:created>
  <dcterms:modified xsi:type="dcterms:W3CDTF">2016-11-30T18:19:11Z</dcterms:modified>
</cp:coreProperties>
</file>